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äfer\Desktop\"/>
    </mc:Choice>
  </mc:AlternateContent>
  <xr:revisionPtr revIDLastSave="0" documentId="13_ncr:1_{AD9BF3B5-9F48-43E6-B0BC-1446CC9AB02E}" xr6:coauthVersionLast="36" xr6:coauthVersionMax="36" xr10:uidLastSave="{00000000-0000-0000-0000-000000000000}"/>
  <bookViews>
    <workbookView xWindow="0" yWindow="0" windowWidth="23040" windowHeight="9060" xr2:uid="{28582AF8-4E30-4965-9B3A-9BA0FB3EB0F5}"/>
  </bookViews>
  <sheets>
    <sheet name="Neuhoff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2" l="1"/>
  <c r="O234" i="2" l="1"/>
  <c r="O233" i="2"/>
  <c r="P232" i="2" s="1"/>
  <c r="O10" i="2"/>
  <c r="A3" i="2"/>
  <c r="A4" i="2" s="1"/>
  <c r="E2" i="2"/>
  <c r="B2" i="2"/>
  <c r="B3" i="2" l="1"/>
  <c r="O4" i="2"/>
  <c r="C2" i="2"/>
  <c r="D2" i="2" s="1"/>
  <c r="C3" i="2"/>
  <c r="D3" i="2" s="1"/>
  <c r="E3" i="2" s="1"/>
  <c r="A5" i="2"/>
  <c r="B4" i="2"/>
  <c r="C4" i="2" s="1"/>
  <c r="D4" i="2" s="1"/>
  <c r="F2" i="2" l="1"/>
  <c r="F4" i="2"/>
  <c r="F3" i="2"/>
  <c r="F5" i="2"/>
  <c r="E4" i="2"/>
  <c r="A6" i="2"/>
  <c r="F6" i="2" s="1"/>
  <c r="B5" i="2"/>
  <c r="C5" i="2" s="1"/>
  <c r="D5" i="2" s="1"/>
  <c r="H2" i="2" l="1"/>
  <c r="I2" i="2"/>
  <c r="G3" i="2"/>
  <c r="H3" i="2"/>
  <c r="I3" i="2"/>
  <c r="B6" i="2"/>
  <c r="C6" i="2" s="1"/>
  <c r="D6" i="2" s="1"/>
  <c r="A7" i="2"/>
  <c r="F7" i="2" s="1"/>
  <c r="G4" i="2"/>
  <c r="H4" i="2"/>
  <c r="I4" i="2"/>
  <c r="G5" i="2"/>
  <c r="H5" i="2"/>
  <c r="E5" i="2"/>
  <c r="K2" i="2" l="1"/>
  <c r="J2" i="2"/>
  <c r="B7" i="2"/>
  <c r="C7" i="2" s="1"/>
  <c r="D7" i="2" s="1"/>
  <c r="A8" i="2"/>
  <c r="F8" i="2" s="1"/>
  <c r="H6" i="2"/>
  <c r="G6" i="2"/>
  <c r="K3" i="2"/>
  <c r="J3" i="2"/>
  <c r="K4" i="2"/>
  <c r="J4" i="2"/>
  <c r="E6" i="2"/>
  <c r="E7" i="2" s="1"/>
  <c r="J5" i="2"/>
  <c r="K5" i="2"/>
  <c r="I5" i="2"/>
  <c r="L3" i="2" l="1"/>
  <c r="L4" i="2"/>
  <c r="L2" i="2"/>
  <c r="I7" i="2"/>
  <c r="H7" i="2"/>
  <c r="G7" i="2"/>
  <c r="B8" i="2"/>
  <c r="C8" i="2" s="1"/>
  <c r="D8" i="2" s="1"/>
  <c r="E8" i="2" s="1"/>
  <c r="A9" i="2"/>
  <c r="F9" i="2" s="1"/>
  <c r="K6" i="2"/>
  <c r="J6" i="2"/>
  <c r="I6" i="2"/>
  <c r="L5" i="2"/>
  <c r="L6" i="2" l="1"/>
  <c r="I8" i="2"/>
  <c r="H8" i="2"/>
  <c r="G8" i="2"/>
  <c r="B9" i="2"/>
  <c r="C9" i="2" s="1"/>
  <c r="D9" i="2" s="1"/>
  <c r="E9" i="2" s="1"/>
  <c r="A10" i="2"/>
  <c r="F10" i="2" s="1"/>
  <c r="K7" i="2"/>
  <c r="J7" i="2"/>
  <c r="I9" i="2" l="1"/>
  <c r="H9" i="2"/>
  <c r="G9" i="2"/>
  <c r="L7" i="2"/>
  <c r="B10" i="2"/>
  <c r="C10" i="2" s="1"/>
  <c r="D10" i="2" s="1"/>
  <c r="E10" i="2" s="1"/>
  <c r="A11" i="2"/>
  <c r="F11" i="2" s="1"/>
  <c r="K8" i="2"/>
  <c r="J8" i="2"/>
  <c r="L8" i="2" l="1"/>
  <c r="A12" i="2"/>
  <c r="F12" i="2" s="1"/>
  <c r="B11" i="2"/>
  <c r="C11" i="2" s="1"/>
  <c r="D11" i="2" s="1"/>
  <c r="E11" i="2" s="1"/>
  <c r="I10" i="2"/>
  <c r="H10" i="2"/>
  <c r="G10" i="2"/>
  <c r="J9" i="2"/>
  <c r="K9" i="2"/>
  <c r="L9" i="2" l="1"/>
  <c r="B12" i="2"/>
  <c r="C12" i="2" s="1"/>
  <c r="D12" i="2" s="1"/>
  <c r="E12" i="2" s="1"/>
  <c r="A13" i="2"/>
  <c r="F13" i="2" s="1"/>
  <c r="J10" i="2"/>
  <c r="K10" i="2"/>
  <c r="I11" i="2"/>
  <c r="H11" i="2"/>
  <c r="G11" i="2"/>
  <c r="J11" i="2" l="1"/>
  <c r="K11" i="2"/>
  <c r="L10" i="2"/>
  <c r="H12" i="2"/>
  <c r="I12" i="2"/>
  <c r="G12" i="2"/>
  <c r="B13" i="2"/>
  <c r="C13" i="2" s="1"/>
  <c r="D13" i="2" s="1"/>
  <c r="E13" i="2" s="1"/>
  <c r="A14" i="2"/>
  <c r="F14" i="2" s="1"/>
  <c r="B14" i="2" l="1"/>
  <c r="C14" i="2" s="1"/>
  <c r="D14" i="2" s="1"/>
  <c r="E14" i="2" s="1"/>
  <c r="A15" i="2"/>
  <c r="F15" i="2" s="1"/>
  <c r="K12" i="2"/>
  <c r="J12" i="2"/>
  <c r="L11" i="2"/>
  <c r="H13" i="2"/>
  <c r="I13" i="2"/>
  <c r="G13" i="2"/>
  <c r="L12" i="2" l="1"/>
  <c r="K13" i="2"/>
  <c r="J13" i="2"/>
  <c r="H14" i="2"/>
  <c r="I14" i="2"/>
  <c r="G14" i="2"/>
  <c r="B15" i="2"/>
  <c r="C15" i="2" s="1"/>
  <c r="D15" i="2" s="1"/>
  <c r="E15" i="2" s="1"/>
  <c r="A16" i="2"/>
  <c r="F16" i="2" s="1"/>
  <c r="L13" i="2" l="1"/>
  <c r="H15" i="2"/>
  <c r="I15" i="2"/>
  <c r="G15" i="2"/>
  <c r="K14" i="2"/>
  <c r="J14" i="2"/>
  <c r="B16" i="2"/>
  <c r="C16" i="2" s="1"/>
  <c r="D16" i="2" s="1"/>
  <c r="E16" i="2" s="1"/>
  <c r="A17" i="2"/>
  <c r="F17" i="2" s="1"/>
  <c r="L14" i="2" l="1"/>
  <c r="H16" i="2"/>
  <c r="I16" i="2"/>
  <c r="G16" i="2"/>
  <c r="B17" i="2"/>
  <c r="C17" i="2" s="1"/>
  <c r="D17" i="2" s="1"/>
  <c r="E17" i="2" s="1"/>
  <c r="A18" i="2"/>
  <c r="F18" i="2" s="1"/>
  <c r="K15" i="2"/>
  <c r="J15" i="2"/>
  <c r="L15" i="2" l="1"/>
  <c r="H17" i="2"/>
  <c r="I17" i="2"/>
  <c r="G17" i="2"/>
  <c r="B18" i="2"/>
  <c r="C18" i="2" s="1"/>
  <c r="D18" i="2" s="1"/>
  <c r="E18" i="2" s="1"/>
  <c r="A19" i="2"/>
  <c r="F19" i="2" s="1"/>
  <c r="K16" i="2"/>
  <c r="J16" i="2"/>
  <c r="L16" i="2" l="1"/>
  <c r="H18" i="2"/>
  <c r="I18" i="2"/>
  <c r="G18" i="2"/>
  <c r="B19" i="2"/>
  <c r="C19" i="2" s="1"/>
  <c r="D19" i="2" s="1"/>
  <c r="E19" i="2" s="1"/>
  <c r="A20" i="2"/>
  <c r="F20" i="2" s="1"/>
  <c r="J17" i="2"/>
  <c r="K17" i="2"/>
  <c r="I19" i="2" l="1"/>
  <c r="H19" i="2"/>
  <c r="G19" i="2"/>
  <c r="B20" i="2"/>
  <c r="C20" i="2" s="1"/>
  <c r="D20" i="2" s="1"/>
  <c r="E20" i="2" s="1"/>
  <c r="A21" i="2"/>
  <c r="F21" i="2" s="1"/>
  <c r="L17" i="2"/>
  <c r="J18" i="2"/>
  <c r="K18" i="2"/>
  <c r="L18" i="2" l="1"/>
  <c r="H20" i="2"/>
  <c r="I20" i="2"/>
  <c r="G20" i="2"/>
  <c r="B21" i="2"/>
  <c r="C21" i="2" s="1"/>
  <c r="D21" i="2" s="1"/>
  <c r="E21" i="2" s="1"/>
  <c r="A22" i="2"/>
  <c r="F22" i="2" s="1"/>
  <c r="J19" i="2"/>
  <c r="K19" i="2"/>
  <c r="L19" i="2" l="1"/>
  <c r="H21" i="2"/>
  <c r="I21" i="2"/>
  <c r="G21" i="2"/>
  <c r="B22" i="2"/>
  <c r="C22" i="2" s="1"/>
  <c r="D22" i="2" s="1"/>
  <c r="E22" i="2" s="1"/>
  <c r="A23" i="2"/>
  <c r="F23" i="2" s="1"/>
  <c r="J20" i="2"/>
  <c r="K20" i="2"/>
  <c r="L20" i="2" l="1"/>
  <c r="H22" i="2"/>
  <c r="I22" i="2"/>
  <c r="G22" i="2"/>
  <c r="B23" i="2"/>
  <c r="C23" i="2" s="1"/>
  <c r="D23" i="2" s="1"/>
  <c r="E23" i="2" s="1"/>
  <c r="A24" i="2"/>
  <c r="F24" i="2" s="1"/>
  <c r="J21" i="2"/>
  <c r="K21" i="2"/>
  <c r="L21" i="2" l="1"/>
  <c r="J22" i="2"/>
  <c r="K22" i="2"/>
  <c r="H23" i="2"/>
  <c r="I23" i="2"/>
  <c r="G23" i="2"/>
  <c r="B24" i="2"/>
  <c r="C24" i="2" s="1"/>
  <c r="D24" i="2" s="1"/>
  <c r="E24" i="2" s="1"/>
  <c r="A25" i="2"/>
  <c r="F25" i="2" s="1"/>
  <c r="L22" i="2" l="1"/>
  <c r="H24" i="2"/>
  <c r="I24" i="2"/>
  <c r="G24" i="2"/>
  <c r="B25" i="2"/>
  <c r="C25" i="2" s="1"/>
  <c r="D25" i="2" s="1"/>
  <c r="E25" i="2" s="1"/>
  <c r="A26" i="2"/>
  <c r="F26" i="2" s="1"/>
  <c r="J23" i="2"/>
  <c r="K23" i="2"/>
  <c r="H25" i="2" l="1"/>
  <c r="I25" i="2"/>
  <c r="G25" i="2"/>
  <c r="B26" i="2"/>
  <c r="C26" i="2" s="1"/>
  <c r="D26" i="2" s="1"/>
  <c r="E26" i="2" s="1"/>
  <c r="A27" i="2"/>
  <c r="F27" i="2" s="1"/>
  <c r="L23" i="2"/>
  <c r="J24" i="2"/>
  <c r="K24" i="2"/>
  <c r="L24" i="2" l="1"/>
  <c r="B27" i="2"/>
  <c r="C27" i="2" s="1"/>
  <c r="D27" i="2" s="1"/>
  <c r="D28" i="2" s="1"/>
  <c r="H26" i="2"/>
  <c r="I26" i="2"/>
  <c r="G26" i="2"/>
  <c r="J25" i="2"/>
  <c r="K25" i="2"/>
  <c r="L25" i="2" l="1"/>
  <c r="J26" i="2"/>
  <c r="K26" i="2"/>
  <c r="H27" i="2"/>
  <c r="G27" i="2"/>
  <c r="G28" i="2" s="1"/>
  <c r="E27" i="2"/>
  <c r="I27" i="2" s="1"/>
  <c r="J27" i="2" l="1"/>
  <c r="K27" i="2"/>
  <c r="L26" i="2"/>
  <c r="L27" i="2" l="1"/>
</calcChain>
</file>

<file path=xl/sharedStrings.xml><?xml version="1.0" encoding="utf-8"?>
<sst xmlns="http://schemas.openxmlformats.org/spreadsheetml/2006/main" count="25" uniqueCount="23">
  <si>
    <t>p</t>
  </si>
  <si>
    <t>delta p [%]</t>
  </si>
  <si>
    <t>delta D [%]</t>
  </si>
  <si>
    <t>epsilon</t>
  </si>
  <si>
    <t>D</t>
  </si>
  <si>
    <t>A</t>
  </si>
  <si>
    <t>delta D</t>
  </si>
  <si>
    <t>error [%]</t>
  </si>
  <si>
    <t>total cost [€]</t>
  </si>
  <si>
    <t>VOLL</t>
  </si>
  <si>
    <t>gap</t>
  </si>
  <si>
    <t>LNG</t>
  </si>
  <si>
    <t>savings</t>
  </si>
  <si>
    <t>rest</t>
  </si>
  <si>
    <t>sum</t>
  </si>
  <si>
    <t>purhase cost [bill. €]</t>
  </si>
  <si>
    <t>VOLL [bill. €]</t>
  </si>
  <si>
    <t>delta S</t>
  </si>
  <si>
    <t>demand</t>
  </si>
  <si>
    <t>Russia</t>
  </si>
  <si>
    <t>p(950)</t>
  </si>
  <si>
    <t>p(710)</t>
  </si>
  <si>
    <t>D(50)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</si>
</sst>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" fontId="0" fillId="0" borderId="0" xfId="0" applyNumberFormat="1"/>
    <xf numFmtId="0" fontId="0" fillId="2" borderId="0" xfId="0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Neuhoff!$J$1</c:f>
              <c:strCache>
                <c:ptCount val="1"/>
                <c:pt idx="0">
                  <c:v>purhase cost [bill. €]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Neuhoff!$A$2:$A$27</c:f>
              <c:numCache>
                <c:formatCode>General</c:formatCode>
                <c:ptCount val="2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  <c:pt idx="12">
                  <c:v>170</c:v>
                </c:pt>
                <c:pt idx="13">
                  <c:v>180</c:v>
                </c:pt>
                <c:pt idx="14">
                  <c:v>190</c:v>
                </c:pt>
                <c:pt idx="15">
                  <c:v>200</c:v>
                </c:pt>
                <c:pt idx="16">
                  <c:v>210</c:v>
                </c:pt>
                <c:pt idx="17">
                  <c:v>220</c:v>
                </c:pt>
                <c:pt idx="18">
                  <c:v>230</c:v>
                </c:pt>
                <c:pt idx="19">
                  <c:v>240</c:v>
                </c:pt>
                <c:pt idx="20">
                  <c:v>250</c:v>
                </c:pt>
                <c:pt idx="21">
                  <c:v>260</c:v>
                </c:pt>
                <c:pt idx="22">
                  <c:v>270</c:v>
                </c:pt>
                <c:pt idx="23">
                  <c:v>280</c:v>
                </c:pt>
                <c:pt idx="24">
                  <c:v>290</c:v>
                </c:pt>
                <c:pt idx="25">
                  <c:v>300</c:v>
                </c:pt>
              </c:numCache>
            </c:numRef>
          </c:cat>
          <c:val>
            <c:numRef>
              <c:f>Neuhoff!$J$2:$J$27</c:f>
              <c:numCache>
                <c:formatCode>0</c:formatCode>
                <c:ptCount val="26"/>
                <c:pt idx="0">
                  <c:v>148</c:v>
                </c:pt>
                <c:pt idx="1">
                  <c:v>179.26418536987973</c:v>
                </c:pt>
                <c:pt idx="2">
                  <c:v>210.73881471795559</c:v>
                </c:pt>
                <c:pt idx="3">
                  <c:v>242.38908591353788</c:v>
                </c:pt>
                <c:pt idx="4">
                  <c:v>274.18959195887669</c:v>
                </c:pt>
                <c:pt idx="5">
                  <c:v>306.12101730156218</c:v>
                </c:pt>
                <c:pt idx="6">
                  <c:v>338.16821227161415</c:v>
                </c:pt>
                <c:pt idx="7">
                  <c:v>370.31899678749596</c:v>
                </c:pt>
                <c:pt idx="8">
                  <c:v>402.56337901948871</c:v>
                </c:pt>
                <c:pt idx="9">
                  <c:v>434.89302407941494</c:v>
                </c:pt>
                <c:pt idx="10">
                  <c:v>467.30088052014077</c:v>
                </c:pt>
                <c:pt idx="11">
                  <c:v>499.78091034682092</c:v>
                </c:pt>
                <c:pt idx="12">
                  <c:v>532.32788916209324</c:v>
                </c:pt>
                <c:pt idx="13">
                  <c:v>564.93725516608322</c:v>
                </c:pt>
                <c:pt idx="14">
                  <c:v>597.60499301453137</c:v>
                </c:pt>
                <c:pt idx="15">
                  <c:v>630.32754307533241</c:v>
                </c:pt>
                <c:pt idx="16">
                  <c:v>663.10172953625329</c:v>
                </c:pt>
                <c:pt idx="17">
                  <c:v>695.92470273612378</c:v>
                </c:pt>
                <c:pt idx="18">
                  <c:v>728.79389238673855</c:v>
                </c:pt>
                <c:pt idx="19">
                  <c:v>761.70696924466733</c:v>
                </c:pt>
                <c:pt idx="20">
                  <c:v>794.6618134181607</c:v>
                </c:pt>
                <c:pt idx="21">
                  <c:v>827.65648794113486</c:v>
                </c:pt>
                <c:pt idx="22">
                  <c:v>860.68921657005308</c:v>
                </c:pt>
                <c:pt idx="23">
                  <c:v>893.75836499753905</c:v>
                </c:pt>
                <c:pt idx="24">
                  <c:v>926.86242485374748</c:v>
                </c:pt>
                <c:pt idx="25">
                  <c:v>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A-4692-AEF2-4D33A2EF2FE4}"/>
            </c:ext>
          </c:extLst>
        </c:ser>
        <c:ser>
          <c:idx val="1"/>
          <c:order val="1"/>
          <c:tx>
            <c:strRef>
              <c:f>Neuhoff!$K$1</c:f>
              <c:strCache>
                <c:ptCount val="1"/>
                <c:pt idx="0">
                  <c:v>VOLL [bill. €]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Neuhoff!$A$2:$A$27</c:f>
              <c:numCache>
                <c:formatCode>General</c:formatCode>
                <c:ptCount val="2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  <c:pt idx="12">
                  <c:v>170</c:v>
                </c:pt>
                <c:pt idx="13">
                  <c:v>180</c:v>
                </c:pt>
                <c:pt idx="14">
                  <c:v>190</c:v>
                </c:pt>
                <c:pt idx="15">
                  <c:v>200</c:v>
                </c:pt>
                <c:pt idx="16">
                  <c:v>210</c:v>
                </c:pt>
                <c:pt idx="17">
                  <c:v>220</c:v>
                </c:pt>
                <c:pt idx="18">
                  <c:v>230</c:v>
                </c:pt>
                <c:pt idx="19">
                  <c:v>240</c:v>
                </c:pt>
                <c:pt idx="20">
                  <c:v>250</c:v>
                </c:pt>
                <c:pt idx="21">
                  <c:v>260</c:v>
                </c:pt>
                <c:pt idx="22">
                  <c:v>270</c:v>
                </c:pt>
                <c:pt idx="23">
                  <c:v>280</c:v>
                </c:pt>
                <c:pt idx="24">
                  <c:v>290</c:v>
                </c:pt>
                <c:pt idx="25">
                  <c:v>300</c:v>
                </c:pt>
              </c:numCache>
            </c:numRef>
          </c:cat>
          <c:val>
            <c:numRef>
              <c:f>Neuhoff!$K$2:$K$27</c:f>
              <c:numCache>
                <c:formatCode>0</c:formatCode>
                <c:ptCount val="26"/>
                <c:pt idx="0">
                  <c:v>144</c:v>
                </c:pt>
                <c:pt idx="1">
                  <c:v>127.35814630120258</c:v>
                </c:pt>
                <c:pt idx="2">
                  <c:v>113.66730241752363</c:v>
                </c:pt>
                <c:pt idx="3">
                  <c:v>102.08185564846588</c:v>
                </c:pt>
                <c:pt idx="4">
                  <c:v>92.069386940822184</c:v>
                </c:pt>
                <c:pt idx="5">
                  <c:v>83.273896190626871</c:v>
                </c:pt>
                <c:pt idx="6">
                  <c:v>75.44611488210451</c:v>
                </c:pt>
                <c:pt idx="7">
                  <c:v>68.40501606252009</c:v>
                </c:pt>
                <c:pt idx="8">
                  <c:v>62.015173756205897</c:v>
                </c:pt>
                <c:pt idx="9">
                  <c:v>56.172753945364299</c:v>
                </c:pt>
                <c:pt idx="10">
                  <c:v>50.796477919437145</c:v>
                </c:pt>
                <c:pt idx="11">
                  <c:v>45.821586199421716</c:v>
                </c:pt>
                <c:pt idx="12">
                  <c:v>41.195685310258888</c:v>
                </c:pt>
                <c:pt idx="13">
                  <c:v>36.875816113056111</c:v>
                </c:pt>
                <c:pt idx="14">
                  <c:v>32.826337848848517</c:v>
                </c:pt>
                <c:pt idx="15">
                  <c:v>29.017370774002689</c:v>
                </c:pt>
                <c:pt idx="16">
                  <c:v>25.423629896419289</c:v>
                </c:pt>
                <c:pt idx="17">
                  <c:v>22.023537992389677</c:v>
                </c:pt>
                <c:pt idx="18">
                  <c:v>18.798541599812506</c:v>
                </c:pt>
                <c:pt idx="19">
                  <c:v>15.732576888331732</c:v>
                </c:pt>
                <c:pt idx="20">
                  <c:v>12.811647796414309</c:v>
                </c:pt>
                <c:pt idx="21">
                  <c:v>10.02348936661183</c:v>
                </c:pt>
                <c:pt idx="22">
                  <c:v>7.3572965109930237</c:v>
                </c:pt>
                <c:pt idx="23">
                  <c:v>4.8035035767020418</c:v>
                </c:pt>
                <c:pt idx="24">
                  <c:v>2.3536037508673191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6A-4692-AEF2-4D33A2EF2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8173199"/>
        <c:axId val="1264941103"/>
      </c:barChart>
      <c:catAx>
        <c:axId val="143817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64941103"/>
        <c:crosses val="autoZero"/>
        <c:auto val="1"/>
        <c:lblAlgn val="ctr"/>
        <c:lblOffset val="100"/>
        <c:noMultiLvlLbl val="0"/>
      </c:catAx>
      <c:valAx>
        <c:axId val="126494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3817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144780</xdr:colOff>
      <xdr:row>3</xdr:row>
      <xdr:rowOff>83820</xdr:rowOff>
    </xdr:from>
    <xdr:to>
      <xdr:col>22</xdr:col>
      <xdr:colOff>213360</xdr:colOff>
      <xdr:row>25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5EDC53D-3E3C-474C-BDF7-F4EFDA1D4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EE6DA-DC13-4DC3-8A13-5D96465836BC}">
  <dimension ref="A1:P2502"/>
  <sheetViews>
    <sheetView tabSelected="1" workbookViewId="0">
      <selection activeCell="O2" sqref="O2"/>
    </sheetView>
  </sheetViews>
  <sheetFormatPr baseColWidth="10" defaultRowHeight="14.4" x14ac:dyDescent="0.3"/>
  <cols>
    <col min="2" max="5" width="0" hidden="1" customWidth="1"/>
    <col min="9" max="9" width="0" hidden="1" customWidth="1"/>
    <col min="10" max="10" width="18.21875" style="2" customWidth="1"/>
    <col min="11" max="11" width="11.5546875" style="2"/>
  </cols>
  <sheetData>
    <row r="1" spans="1:15" x14ac:dyDescent="0.3">
      <c r="A1" t="s">
        <v>0</v>
      </c>
      <c r="B1" t="s">
        <v>1</v>
      </c>
      <c r="C1" t="s">
        <v>2</v>
      </c>
      <c r="D1" t="s">
        <v>6</v>
      </c>
      <c r="E1" t="s">
        <v>4</v>
      </c>
      <c r="F1" t="s">
        <v>4</v>
      </c>
      <c r="G1" t="s">
        <v>6</v>
      </c>
      <c r="H1" t="s">
        <v>17</v>
      </c>
      <c r="I1" t="s">
        <v>7</v>
      </c>
      <c r="J1" t="s">
        <v>15</v>
      </c>
      <c r="K1" t="s">
        <v>16</v>
      </c>
      <c r="L1" t="s">
        <v>8</v>
      </c>
    </row>
    <row r="2" spans="1:15" x14ac:dyDescent="0.3">
      <c r="A2">
        <v>50</v>
      </c>
      <c r="B2">
        <f>A2/A2-1</f>
        <v>0</v>
      </c>
      <c r="C2">
        <f t="shared" ref="C2:C27" si="0">B2*$O$2</f>
        <v>0</v>
      </c>
      <c r="D2">
        <f t="shared" ref="D2:D27" si="1">C2*$O$3</f>
        <v>0</v>
      </c>
      <c r="E2">
        <f>O3</f>
        <v>950</v>
      </c>
      <c r="F2">
        <f t="shared" ref="F2:F27" si="2">$O$4*POWER(A2,$O$2)</f>
        <v>950</v>
      </c>
      <c r="G2">
        <v>0</v>
      </c>
      <c r="H2">
        <f>$O$3-F2</f>
        <v>0</v>
      </c>
      <c r="I2" s="1">
        <f>F2/E2-1</f>
        <v>0</v>
      </c>
      <c r="J2" s="2">
        <f>($O$7+$O$9+H2)*A2/1000</f>
        <v>148</v>
      </c>
      <c r="K2" s="2">
        <f>IF(($O$10-H2)*$O$11/1000&gt;0,($O$10-H2)*$O$11/1000,0)</f>
        <v>144</v>
      </c>
      <c r="L2" s="2">
        <f>J2+K2</f>
        <v>292</v>
      </c>
      <c r="N2" t="s">
        <v>3</v>
      </c>
      <c r="O2">
        <f>LN(950/710)/LN(O12/O13)</f>
        <v>-0.16252014824550198</v>
      </c>
    </row>
    <row r="3" spans="1:15" x14ac:dyDescent="0.3">
      <c r="A3">
        <f>A2+10</f>
        <v>60</v>
      </c>
      <c r="B3">
        <f>A3/A2-1</f>
        <v>0.19999999999999996</v>
      </c>
      <c r="C3">
        <f t="shared" si="0"/>
        <v>-3.2504029649100388E-2</v>
      </c>
      <c r="D3">
        <f t="shared" si="1"/>
        <v>-30.87882816664537</v>
      </c>
      <c r="E3">
        <f>E2+D3</f>
        <v>919.12117183335465</v>
      </c>
      <c r="F3">
        <f t="shared" si="2"/>
        <v>922.26357716867096</v>
      </c>
      <c r="G3">
        <f>F3-F2</f>
        <v>-27.736422831329037</v>
      </c>
      <c r="H3">
        <f>$O$3-F3</f>
        <v>27.736422831329037</v>
      </c>
      <c r="I3" s="1">
        <f>F3/E3-1</f>
        <v>3.418923893405923E-3</v>
      </c>
      <c r="J3" s="2">
        <f t="shared" ref="J3:J27" si="3">($O$7+$O$9+H3)*A3/1000</f>
        <v>179.26418536987973</v>
      </c>
      <c r="K3" s="2">
        <f t="shared" ref="K3:K27" si="4">IF(($O$10-H3)*$O$11/1000&gt;0,($O$10-H3)*$O$11/1000,0)</f>
        <v>127.35814630120258</v>
      </c>
      <c r="L3" s="2">
        <f t="shared" ref="L3:L27" si="5">J3+K3</f>
        <v>306.62233167108229</v>
      </c>
      <c r="N3" t="s">
        <v>22</v>
      </c>
      <c r="O3" s="3">
        <v>950</v>
      </c>
    </row>
    <row r="4" spans="1:15" x14ac:dyDescent="0.3">
      <c r="A4">
        <f t="shared" ref="A4:A26" si="6">A3+10</f>
        <v>70</v>
      </c>
      <c r="B4">
        <f t="shared" ref="B4:B27" si="7">A4/A3-1</f>
        <v>0.16666666666666674</v>
      </c>
      <c r="C4">
        <f t="shared" si="0"/>
        <v>-2.7086691374250342E-2</v>
      </c>
      <c r="D4">
        <f t="shared" si="1"/>
        <v>-25.732356805537826</v>
      </c>
      <c r="E4">
        <f t="shared" ref="E4:E27" si="8">E3+D4</f>
        <v>893.3888150278168</v>
      </c>
      <c r="F4">
        <f t="shared" si="2"/>
        <v>899.44550402920606</v>
      </c>
      <c r="G4">
        <f t="shared" ref="G4:G27" si="9">F4-F3</f>
        <v>-22.8180731394649</v>
      </c>
      <c r="H4">
        <f t="shared" ref="H4:H27" si="10">$O$3-F4</f>
        <v>50.554495970793937</v>
      </c>
      <c r="I4" s="1">
        <f t="shared" ref="I4:I27" si="11">F4/E4-1</f>
        <v>6.7794547004718098E-3</v>
      </c>
      <c r="J4" s="2">
        <f t="shared" si="3"/>
        <v>210.73881471795559</v>
      </c>
      <c r="K4" s="2">
        <f t="shared" si="4"/>
        <v>113.66730241752363</v>
      </c>
      <c r="L4" s="2">
        <f t="shared" si="5"/>
        <v>324.40611713547924</v>
      </c>
      <c r="N4" t="s">
        <v>5</v>
      </c>
      <c r="O4">
        <f>O3/POWER(O12,O2)</f>
        <v>1794.0744539045038</v>
      </c>
    </row>
    <row r="5" spans="1:15" x14ac:dyDescent="0.3">
      <c r="A5">
        <f t="shared" si="6"/>
        <v>80</v>
      </c>
      <c r="B5">
        <f t="shared" si="7"/>
        <v>0.14285714285714279</v>
      </c>
      <c r="C5">
        <f t="shared" si="0"/>
        <v>-2.3217164035071701E-2</v>
      </c>
      <c r="D5">
        <f t="shared" si="1"/>
        <v>-22.056305833318117</v>
      </c>
      <c r="E5">
        <f t="shared" si="8"/>
        <v>871.3325091944987</v>
      </c>
      <c r="F5">
        <f t="shared" si="2"/>
        <v>880.13642608077646</v>
      </c>
      <c r="G5">
        <f t="shared" si="9"/>
        <v>-19.309077948429604</v>
      </c>
      <c r="H5">
        <f t="shared" si="10"/>
        <v>69.863573919223541</v>
      </c>
      <c r="I5" s="1">
        <f t="shared" si="11"/>
        <v>1.0103969257862833E-2</v>
      </c>
      <c r="J5" s="2">
        <f t="shared" si="3"/>
        <v>242.38908591353788</v>
      </c>
      <c r="K5" s="2">
        <f t="shared" si="4"/>
        <v>102.08185564846588</v>
      </c>
      <c r="L5" s="2">
        <f t="shared" si="5"/>
        <v>344.47094156200376</v>
      </c>
      <c r="N5" t="s">
        <v>18</v>
      </c>
      <c r="O5" s="3">
        <v>4000</v>
      </c>
    </row>
    <row r="6" spans="1:15" x14ac:dyDescent="0.3">
      <c r="A6">
        <f t="shared" si="6"/>
        <v>90</v>
      </c>
      <c r="B6">
        <f t="shared" si="7"/>
        <v>0.125</v>
      </c>
      <c r="C6">
        <f t="shared" si="0"/>
        <v>-2.0315018530687748E-2</v>
      </c>
      <c r="D6">
        <f t="shared" si="1"/>
        <v>-19.299267604153361</v>
      </c>
      <c r="E6">
        <f t="shared" si="8"/>
        <v>852.03324159034537</v>
      </c>
      <c r="F6">
        <f t="shared" si="2"/>
        <v>863.44897823470365</v>
      </c>
      <c r="G6">
        <f t="shared" si="9"/>
        <v>-16.687447846072814</v>
      </c>
      <c r="H6">
        <f t="shared" si="10"/>
        <v>86.551021765296355</v>
      </c>
      <c r="I6" s="1">
        <f t="shared" si="11"/>
        <v>1.3398229185343169E-2</v>
      </c>
      <c r="J6" s="2">
        <f t="shared" si="3"/>
        <v>274.18959195887669</v>
      </c>
      <c r="K6" s="2">
        <f t="shared" si="4"/>
        <v>92.069386940822184</v>
      </c>
      <c r="L6" s="2">
        <f t="shared" si="5"/>
        <v>366.25897889969889</v>
      </c>
      <c r="N6" t="s">
        <v>19</v>
      </c>
      <c r="O6">
        <v>1600</v>
      </c>
    </row>
    <row r="7" spans="1:15" x14ac:dyDescent="0.3">
      <c r="A7">
        <f t="shared" si="6"/>
        <v>100</v>
      </c>
      <c r="B7">
        <f t="shared" si="7"/>
        <v>0.11111111111111116</v>
      </c>
      <c r="C7">
        <f t="shared" si="0"/>
        <v>-1.8057794249500228E-2</v>
      </c>
      <c r="D7">
        <f t="shared" si="1"/>
        <v>-17.154904537025217</v>
      </c>
      <c r="E7">
        <f t="shared" si="8"/>
        <v>834.87833705332014</v>
      </c>
      <c r="F7">
        <f t="shared" si="2"/>
        <v>848.78982698437812</v>
      </c>
      <c r="G7">
        <f t="shared" si="9"/>
        <v>-14.659151250325522</v>
      </c>
      <c r="H7">
        <f t="shared" si="10"/>
        <v>101.21017301562188</v>
      </c>
      <c r="I7" s="1">
        <f t="shared" si="11"/>
        <v>1.666289483586092E-2</v>
      </c>
      <c r="J7" s="2">
        <f t="shared" si="3"/>
        <v>306.12101730156218</v>
      </c>
      <c r="K7" s="2">
        <f t="shared" si="4"/>
        <v>83.273896190626871</v>
      </c>
      <c r="L7" s="2">
        <f t="shared" si="5"/>
        <v>389.39491349218906</v>
      </c>
      <c r="N7" t="s">
        <v>13</v>
      </c>
      <c r="O7" s="3">
        <v>2400</v>
      </c>
    </row>
    <row r="8" spans="1:15" x14ac:dyDescent="0.3">
      <c r="A8">
        <f t="shared" si="6"/>
        <v>110</v>
      </c>
      <c r="B8">
        <f t="shared" si="7"/>
        <v>0.10000000000000009</v>
      </c>
      <c r="C8">
        <f t="shared" si="0"/>
        <v>-1.6252014824550211E-2</v>
      </c>
      <c r="D8">
        <f t="shared" si="1"/>
        <v>-15.439414083322701</v>
      </c>
      <c r="E8">
        <f t="shared" si="8"/>
        <v>819.43892296999741</v>
      </c>
      <c r="F8">
        <f t="shared" si="2"/>
        <v>835.74352480350751</v>
      </c>
      <c r="G8">
        <f t="shared" si="9"/>
        <v>-13.046302180870612</v>
      </c>
      <c r="H8">
        <f t="shared" si="10"/>
        <v>114.25647519649249</v>
      </c>
      <c r="I8" s="1">
        <f t="shared" si="11"/>
        <v>1.9897275289798566E-2</v>
      </c>
      <c r="J8" s="2">
        <f t="shared" si="3"/>
        <v>338.16821227161415</v>
      </c>
      <c r="K8" s="2">
        <f t="shared" si="4"/>
        <v>75.44611488210451</v>
      </c>
      <c r="L8" s="2">
        <f t="shared" si="5"/>
        <v>413.61432715371865</v>
      </c>
      <c r="N8" t="s">
        <v>12</v>
      </c>
      <c r="O8" s="3">
        <v>800</v>
      </c>
    </row>
    <row r="9" spans="1:15" x14ac:dyDescent="0.3">
      <c r="A9">
        <f t="shared" si="6"/>
        <v>120</v>
      </c>
      <c r="B9">
        <f t="shared" si="7"/>
        <v>9.0909090909090828E-2</v>
      </c>
      <c r="C9">
        <f t="shared" si="0"/>
        <v>-1.4774558931409259E-2</v>
      </c>
      <c r="D9">
        <f t="shared" si="1"/>
        <v>-14.035830984838796</v>
      </c>
      <c r="E9">
        <f t="shared" si="8"/>
        <v>805.40309198515865</v>
      </c>
      <c r="F9">
        <f t="shared" si="2"/>
        <v>824.00836010420016</v>
      </c>
      <c r="G9">
        <f t="shared" si="9"/>
        <v>-11.735164699307347</v>
      </c>
      <c r="H9">
        <f t="shared" si="10"/>
        <v>125.99163989579984</v>
      </c>
      <c r="I9" s="1">
        <f t="shared" si="11"/>
        <v>2.3100567038032205E-2</v>
      </c>
      <c r="J9" s="2">
        <f t="shared" si="3"/>
        <v>370.31899678749596</v>
      </c>
      <c r="K9" s="2">
        <f t="shared" si="4"/>
        <v>68.40501606252009</v>
      </c>
      <c r="L9" s="2">
        <f t="shared" si="5"/>
        <v>438.72401285001604</v>
      </c>
      <c r="N9" t="s">
        <v>11</v>
      </c>
      <c r="O9" s="3">
        <v>560</v>
      </c>
    </row>
    <row r="10" spans="1:15" x14ac:dyDescent="0.3">
      <c r="A10">
        <f t="shared" si="6"/>
        <v>130</v>
      </c>
      <c r="B10">
        <f t="shared" si="7"/>
        <v>8.3333333333333259E-2</v>
      </c>
      <c r="C10">
        <f t="shared" si="0"/>
        <v>-1.3543345687125154E-2</v>
      </c>
      <c r="D10">
        <f t="shared" si="1"/>
        <v>-12.866178402768895</v>
      </c>
      <c r="E10">
        <f t="shared" si="8"/>
        <v>792.53691358238973</v>
      </c>
      <c r="F10">
        <f t="shared" si="2"/>
        <v>813.35862292700983</v>
      </c>
      <c r="G10">
        <f t="shared" si="9"/>
        <v>-10.649737177190332</v>
      </c>
      <c r="H10">
        <f t="shared" si="10"/>
        <v>136.64137707299017</v>
      </c>
      <c r="I10" s="1">
        <f t="shared" si="11"/>
        <v>2.6272226552202849E-2</v>
      </c>
      <c r="J10" s="2">
        <f t="shared" si="3"/>
        <v>402.56337901948871</v>
      </c>
      <c r="K10" s="2">
        <f t="shared" si="4"/>
        <v>62.015173756205897</v>
      </c>
      <c r="L10" s="2">
        <f t="shared" si="5"/>
        <v>464.57855277569462</v>
      </c>
      <c r="N10" t="s">
        <v>10</v>
      </c>
      <c r="O10">
        <f>O5-O7-O8-O9</f>
        <v>240</v>
      </c>
    </row>
    <row r="11" spans="1:15" x14ac:dyDescent="0.3">
      <c r="A11">
        <f t="shared" si="6"/>
        <v>140</v>
      </c>
      <c r="B11">
        <f t="shared" si="7"/>
        <v>7.6923076923076872E-2</v>
      </c>
      <c r="C11">
        <f t="shared" si="0"/>
        <v>-1.2501549865038606E-2</v>
      </c>
      <c r="D11">
        <f t="shared" si="1"/>
        <v>-11.876472371786676</v>
      </c>
      <c r="E11">
        <f t="shared" si="8"/>
        <v>780.66044121060304</v>
      </c>
      <c r="F11">
        <f t="shared" si="2"/>
        <v>803.62125657560716</v>
      </c>
      <c r="G11">
        <f t="shared" si="9"/>
        <v>-9.7373663514026703</v>
      </c>
      <c r="H11">
        <f t="shared" si="10"/>
        <v>146.37874342439284</v>
      </c>
      <c r="I11" s="1">
        <f t="shared" si="11"/>
        <v>2.94120390286432E-2</v>
      </c>
      <c r="J11" s="2">
        <f t="shared" si="3"/>
        <v>434.89302407941494</v>
      </c>
      <c r="K11" s="2">
        <f t="shared" si="4"/>
        <v>56.172753945364299</v>
      </c>
      <c r="L11" s="2">
        <f t="shared" si="5"/>
        <v>491.06577802477926</v>
      </c>
      <c r="N11" t="s">
        <v>9</v>
      </c>
      <c r="O11" s="3">
        <v>600</v>
      </c>
    </row>
    <row r="12" spans="1:15" x14ac:dyDescent="0.3">
      <c r="A12">
        <f t="shared" si="6"/>
        <v>150</v>
      </c>
      <c r="B12">
        <f t="shared" si="7"/>
        <v>7.1428571428571397E-2</v>
      </c>
      <c r="C12">
        <f t="shared" si="0"/>
        <v>-1.160858201753585E-2</v>
      </c>
      <c r="D12">
        <f t="shared" si="1"/>
        <v>-11.028152916659058</v>
      </c>
      <c r="E12">
        <f t="shared" si="8"/>
        <v>769.63228829394393</v>
      </c>
      <c r="F12">
        <f t="shared" si="2"/>
        <v>794.66079653239524</v>
      </c>
      <c r="G12">
        <f t="shared" si="9"/>
        <v>-8.9604600432119241</v>
      </c>
      <c r="H12">
        <f t="shared" si="10"/>
        <v>155.33920346760476</v>
      </c>
      <c r="I12" s="1">
        <f t="shared" si="11"/>
        <v>3.2520086045158436E-2</v>
      </c>
      <c r="J12" s="2">
        <f t="shared" si="3"/>
        <v>467.30088052014077</v>
      </c>
      <c r="K12" s="2">
        <f t="shared" si="4"/>
        <v>50.796477919437145</v>
      </c>
      <c r="L12" s="2">
        <f t="shared" si="5"/>
        <v>518.09735843957787</v>
      </c>
      <c r="N12" t="s">
        <v>20</v>
      </c>
      <c r="O12" s="3">
        <v>50</v>
      </c>
    </row>
    <row r="13" spans="1:15" x14ac:dyDescent="0.3">
      <c r="A13">
        <f t="shared" si="6"/>
        <v>160</v>
      </c>
      <c r="B13">
        <f t="shared" si="7"/>
        <v>6.6666666666666652E-2</v>
      </c>
      <c r="C13">
        <f t="shared" si="0"/>
        <v>-1.0834676549700131E-2</v>
      </c>
      <c r="D13">
        <f t="shared" si="1"/>
        <v>-10.292942722215123</v>
      </c>
      <c r="E13">
        <f t="shared" si="8"/>
        <v>759.33934557172881</v>
      </c>
      <c r="F13">
        <f t="shared" si="2"/>
        <v>786.36931033236954</v>
      </c>
      <c r="G13">
        <f t="shared" si="9"/>
        <v>-8.2914862000257017</v>
      </c>
      <c r="H13">
        <f t="shared" si="10"/>
        <v>163.63068966763046</v>
      </c>
      <c r="I13" s="1">
        <f t="shared" si="11"/>
        <v>3.5596686670159361E-2</v>
      </c>
      <c r="J13" s="2">
        <f t="shared" si="3"/>
        <v>499.78091034682092</v>
      </c>
      <c r="K13" s="2">
        <f t="shared" si="4"/>
        <v>45.821586199421716</v>
      </c>
      <c r="L13" s="2">
        <f t="shared" si="5"/>
        <v>545.60249654624261</v>
      </c>
      <c r="N13" t="s">
        <v>21</v>
      </c>
      <c r="O13" s="3">
        <v>300</v>
      </c>
    </row>
    <row r="14" spans="1:15" x14ac:dyDescent="0.3">
      <c r="A14">
        <f t="shared" si="6"/>
        <v>170</v>
      </c>
      <c r="B14">
        <f t="shared" si="7"/>
        <v>6.25E-2</v>
      </c>
      <c r="C14">
        <f t="shared" si="0"/>
        <v>-1.0157509265343874E-2</v>
      </c>
      <c r="D14">
        <f t="shared" si="1"/>
        <v>-9.6496338020766803</v>
      </c>
      <c r="E14">
        <f t="shared" si="8"/>
        <v>749.68971176965215</v>
      </c>
      <c r="F14">
        <f t="shared" si="2"/>
        <v>778.65947551709814</v>
      </c>
      <c r="G14">
        <f t="shared" si="9"/>
        <v>-7.7098348152713925</v>
      </c>
      <c r="H14">
        <f t="shared" si="10"/>
        <v>171.34052448290186</v>
      </c>
      <c r="I14" s="1">
        <f t="shared" si="11"/>
        <v>3.8642338680442201E-2</v>
      </c>
      <c r="J14" s="2">
        <f t="shared" si="3"/>
        <v>532.32788916209324</v>
      </c>
      <c r="K14" s="2">
        <f t="shared" si="4"/>
        <v>41.195685310258888</v>
      </c>
      <c r="L14" s="2">
        <f t="shared" si="5"/>
        <v>573.52357447235215</v>
      </c>
    </row>
    <row r="15" spans="1:15" x14ac:dyDescent="0.3">
      <c r="A15">
        <f t="shared" si="6"/>
        <v>180</v>
      </c>
      <c r="B15">
        <f t="shared" si="7"/>
        <v>5.8823529411764719E-2</v>
      </c>
      <c r="C15">
        <f t="shared" si="0"/>
        <v>-9.560008720323648E-3</v>
      </c>
      <c r="D15">
        <f t="shared" si="1"/>
        <v>-9.0820082843074648</v>
      </c>
      <c r="E15">
        <f t="shared" si="8"/>
        <v>740.6077034853447</v>
      </c>
      <c r="F15">
        <f t="shared" si="2"/>
        <v>771.45969352176019</v>
      </c>
      <c r="G15">
        <f t="shared" si="9"/>
        <v>-7.1997819953379576</v>
      </c>
      <c r="H15">
        <f t="shared" si="10"/>
        <v>178.54030647823981</v>
      </c>
      <c r="I15" s="1">
        <f t="shared" si="11"/>
        <v>4.1657668278663795E-2</v>
      </c>
      <c r="J15" s="2">
        <f t="shared" si="3"/>
        <v>564.93725516608322</v>
      </c>
      <c r="K15" s="2">
        <f t="shared" si="4"/>
        <v>36.875816113056111</v>
      </c>
      <c r="L15" s="2">
        <f t="shared" si="5"/>
        <v>601.81307127913931</v>
      </c>
    </row>
    <row r="16" spans="1:15" x14ac:dyDescent="0.3">
      <c r="A16">
        <f t="shared" si="6"/>
        <v>190</v>
      </c>
      <c r="B16">
        <f t="shared" si="7"/>
        <v>5.555555555555558E-2</v>
      </c>
      <c r="C16">
        <f t="shared" si="0"/>
        <v>-9.028897124750114E-3</v>
      </c>
      <c r="D16">
        <f t="shared" si="1"/>
        <v>-8.5774522685126087</v>
      </c>
      <c r="E16">
        <f t="shared" si="8"/>
        <v>732.03025121683208</v>
      </c>
      <c r="F16">
        <f t="shared" si="2"/>
        <v>764.71056308141419</v>
      </c>
      <c r="G16">
        <f t="shared" si="9"/>
        <v>-6.7491304403459935</v>
      </c>
      <c r="H16">
        <f t="shared" si="10"/>
        <v>185.28943691858581</v>
      </c>
      <c r="I16" s="1">
        <f t="shared" si="11"/>
        <v>4.464338981928484E-2</v>
      </c>
      <c r="J16" s="2">
        <f t="shared" si="3"/>
        <v>597.60499301453137</v>
      </c>
      <c r="K16" s="2">
        <f t="shared" si="4"/>
        <v>32.826337848848517</v>
      </c>
      <c r="L16" s="2">
        <f t="shared" si="5"/>
        <v>630.43133086337991</v>
      </c>
    </row>
    <row r="17" spans="1:12" x14ac:dyDescent="0.3">
      <c r="A17">
        <f t="shared" si="6"/>
        <v>200</v>
      </c>
      <c r="B17">
        <f t="shared" si="7"/>
        <v>5.2631578947368363E-2</v>
      </c>
      <c r="C17">
        <f t="shared" si="0"/>
        <v>-8.5536920129211467E-3</v>
      </c>
      <c r="D17">
        <f t="shared" si="1"/>
        <v>-8.12600741227509</v>
      </c>
      <c r="E17">
        <f t="shared" si="8"/>
        <v>723.90424380455704</v>
      </c>
      <c r="F17">
        <f t="shared" si="2"/>
        <v>758.36228462333781</v>
      </c>
      <c r="G17">
        <f t="shared" si="9"/>
        <v>-6.3482784580763791</v>
      </c>
      <c r="H17">
        <f t="shared" si="10"/>
        <v>191.63771537666219</v>
      </c>
      <c r="I17" s="1">
        <f t="shared" si="11"/>
        <v>4.7600274640859697E-2</v>
      </c>
      <c r="J17" s="2">
        <f t="shared" si="3"/>
        <v>630.32754307533241</v>
      </c>
      <c r="K17" s="2">
        <f t="shared" si="4"/>
        <v>29.017370774002689</v>
      </c>
      <c r="L17" s="2">
        <f t="shared" si="5"/>
        <v>659.34491384933506</v>
      </c>
    </row>
    <row r="18" spans="1:12" x14ac:dyDescent="0.3">
      <c r="A18">
        <f t="shared" si="6"/>
        <v>210</v>
      </c>
      <c r="B18">
        <f t="shared" si="7"/>
        <v>5.0000000000000044E-2</v>
      </c>
      <c r="C18">
        <f t="shared" si="0"/>
        <v>-8.1260074122751057E-3</v>
      </c>
      <c r="D18">
        <f t="shared" si="1"/>
        <v>-7.7197070416613505</v>
      </c>
      <c r="E18">
        <f t="shared" si="8"/>
        <v>716.18453676289573</v>
      </c>
      <c r="F18">
        <f t="shared" si="2"/>
        <v>752.37271649403215</v>
      </c>
      <c r="G18">
        <f t="shared" si="9"/>
        <v>-5.9895681293056668</v>
      </c>
      <c r="H18">
        <f t="shared" si="10"/>
        <v>197.62728350596785</v>
      </c>
      <c r="I18" s="1">
        <f t="shared" si="11"/>
        <v>5.0529127443472044E-2</v>
      </c>
      <c r="J18" s="2">
        <f t="shared" si="3"/>
        <v>663.10172953625329</v>
      </c>
      <c r="K18" s="2">
        <f t="shared" si="4"/>
        <v>25.423629896419289</v>
      </c>
      <c r="L18" s="2">
        <f t="shared" si="5"/>
        <v>688.52535943267253</v>
      </c>
    </row>
    <row r="19" spans="1:12" x14ac:dyDescent="0.3">
      <c r="A19">
        <f t="shared" si="6"/>
        <v>220</v>
      </c>
      <c r="B19">
        <f t="shared" si="7"/>
        <v>4.7619047619047672E-2</v>
      </c>
      <c r="C19">
        <f t="shared" si="0"/>
        <v>-7.7390546783572458E-3</v>
      </c>
      <c r="D19">
        <f t="shared" si="1"/>
        <v>-7.3521019444393838</v>
      </c>
      <c r="E19">
        <f t="shared" si="8"/>
        <v>708.83243481845636</v>
      </c>
      <c r="F19">
        <f t="shared" si="2"/>
        <v>746.70589665398279</v>
      </c>
      <c r="G19">
        <f t="shared" si="9"/>
        <v>-5.6668198400493566</v>
      </c>
      <c r="H19">
        <f t="shared" si="10"/>
        <v>203.29410334601721</v>
      </c>
      <c r="I19" s="1">
        <f t="shared" si="11"/>
        <v>5.3430768648766058E-2</v>
      </c>
      <c r="J19" s="2">
        <f t="shared" si="3"/>
        <v>695.92470273612378</v>
      </c>
      <c r="K19" s="2">
        <f t="shared" si="4"/>
        <v>22.023537992389677</v>
      </c>
      <c r="L19" s="2">
        <f t="shared" si="5"/>
        <v>717.9482407285135</v>
      </c>
    </row>
    <row r="20" spans="1:12" x14ac:dyDescent="0.3">
      <c r="A20">
        <f t="shared" si="6"/>
        <v>230</v>
      </c>
      <c r="B20">
        <f t="shared" si="7"/>
        <v>4.5454545454545414E-2</v>
      </c>
      <c r="C20">
        <f t="shared" si="0"/>
        <v>-7.3872794657046294E-3</v>
      </c>
      <c r="D20">
        <f t="shared" si="1"/>
        <v>-7.017915492419398</v>
      </c>
      <c r="E20">
        <f t="shared" si="8"/>
        <v>701.81451932603693</v>
      </c>
      <c r="F20">
        <f t="shared" si="2"/>
        <v>741.33090266635418</v>
      </c>
      <c r="G20">
        <f t="shared" si="9"/>
        <v>-5.3749939876286135</v>
      </c>
      <c r="H20">
        <f t="shared" si="10"/>
        <v>208.66909733364582</v>
      </c>
      <c r="I20" s="1">
        <f t="shared" si="11"/>
        <v>5.6306021394748829E-2</v>
      </c>
      <c r="J20" s="2">
        <f t="shared" si="3"/>
        <v>728.79389238673855</v>
      </c>
      <c r="K20" s="2">
        <f t="shared" si="4"/>
        <v>18.798541599812506</v>
      </c>
      <c r="L20" s="2">
        <f t="shared" si="5"/>
        <v>747.5924339865511</v>
      </c>
    </row>
    <row r="21" spans="1:12" x14ac:dyDescent="0.3">
      <c r="A21">
        <f t="shared" si="6"/>
        <v>240</v>
      </c>
      <c r="B21">
        <f t="shared" si="7"/>
        <v>4.3478260869565188E-2</v>
      </c>
      <c r="C21">
        <f t="shared" si="0"/>
        <v>-7.066093401978342E-3</v>
      </c>
      <c r="D21">
        <f t="shared" si="1"/>
        <v>-6.7127887318794253</v>
      </c>
      <c r="E21">
        <f t="shared" si="8"/>
        <v>695.10173059415752</v>
      </c>
      <c r="F21">
        <f t="shared" si="2"/>
        <v>736.22096148055289</v>
      </c>
      <c r="G21">
        <f t="shared" si="9"/>
        <v>-5.10994118580129</v>
      </c>
      <c r="H21">
        <f t="shared" si="10"/>
        <v>213.77903851944711</v>
      </c>
      <c r="I21" s="1">
        <f t="shared" si="11"/>
        <v>5.9155702074353389E-2</v>
      </c>
      <c r="J21" s="2">
        <f t="shared" si="3"/>
        <v>761.70696924466733</v>
      </c>
      <c r="K21" s="2">
        <f t="shared" si="4"/>
        <v>15.732576888331732</v>
      </c>
      <c r="L21" s="2">
        <f t="shared" si="5"/>
        <v>777.43954613299911</v>
      </c>
    </row>
    <row r="22" spans="1:12" x14ac:dyDescent="0.3">
      <c r="A22">
        <f>A21+10</f>
        <v>250</v>
      </c>
      <c r="B22">
        <f t="shared" si="7"/>
        <v>4.1666666666666741E-2</v>
      </c>
      <c r="C22">
        <f t="shared" si="0"/>
        <v>-6.7716728435625951E-3</v>
      </c>
      <c r="D22">
        <f t="shared" si="1"/>
        <v>-6.4330892013844654</v>
      </c>
      <c r="E22">
        <f t="shared" si="8"/>
        <v>688.668641392773</v>
      </c>
      <c r="F22">
        <f t="shared" si="2"/>
        <v>731.35274632735718</v>
      </c>
      <c r="G22">
        <f t="shared" si="9"/>
        <v>-4.8682151531957061</v>
      </c>
      <c r="H22">
        <f t="shared" si="10"/>
        <v>218.64725367264282</v>
      </c>
      <c r="I22" s="1">
        <f t="shared" si="11"/>
        <v>6.19806135622194E-2</v>
      </c>
      <c r="J22" s="2">
        <f t="shared" si="3"/>
        <v>794.6618134181607</v>
      </c>
      <c r="K22" s="2">
        <f t="shared" si="4"/>
        <v>12.811647796414309</v>
      </c>
      <c r="L22" s="2">
        <f t="shared" si="5"/>
        <v>807.47346121457497</v>
      </c>
    </row>
    <row r="23" spans="1:12" x14ac:dyDescent="0.3">
      <c r="A23">
        <f t="shared" si="6"/>
        <v>260</v>
      </c>
      <c r="B23">
        <f t="shared" si="7"/>
        <v>4.0000000000000036E-2</v>
      </c>
      <c r="C23">
        <f t="shared" si="0"/>
        <v>-6.5008059298200848E-3</v>
      </c>
      <c r="D23">
        <f t="shared" si="1"/>
        <v>-6.1757656333290809</v>
      </c>
      <c r="E23">
        <f t="shared" si="8"/>
        <v>682.4928757594439</v>
      </c>
      <c r="F23">
        <f t="shared" si="2"/>
        <v>726.70581561101972</v>
      </c>
      <c r="G23">
        <f t="shared" si="9"/>
        <v>-4.6469307163374651</v>
      </c>
      <c r="H23">
        <f t="shared" si="10"/>
        <v>223.29418438898028</v>
      </c>
      <c r="I23" s="1">
        <f t="shared" si="11"/>
        <v>6.4781540470115306E-2</v>
      </c>
      <c r="J23" s="2">
        <f t="shared" si="3"/>
        <v>827.65648794113486</v>
      </c>
      <c r="K23" s="2">
        <f t="shared" si="4"/>
        <v>10.02348936661183</v>
      </c>
      <c r="L23" s="2">
        <f t="shared" si="5"/>
        <v>837.67997730774664</v>
      </c>
    </row>
    <row r="24" spans="1:12" x14ac:dyDescent="0.3">
      <c r="A24">
        <f t="shared" si="6"/>
        <v>270</v>
      </c>
      <c r="B24">
        <f t="shared" si="7"/>
        <v>3.8461538461538547E-2</v>
      </c>
      <c r="C24">
        <f t="shared" si="0"/>
        <v>-6.2507749325193211E-3</v>
      </c>
      <c r="D24">
        <f t="shared" si="1"/>
        <v>-5.9382361858933548</v>
      </c>
      <c r="E24">
        <f t="shared" si="8"/>
        <v>676.5546395735505</v>
      </c>
      <c r="F24">
        <f t="shared" si="2"/>
        <v>722.26216085165504</v>
      </c>
      <c r="G24">
        <f t="shared" si="9"/>
        <v>-4.4436547593646765</v>
      </c>
      <c r="H24">
        <f t="shared" si="10"/>
        <v>227.73783914834496</v>
      </c>
      <c r="I24" s="1">
        <f t="shared" si="11"/>
        <v>6.7559245927151013E-2</v>
      </c>
      <c r="J24" s="2">
        <f t="shared" si="3"/>
        <v>860.68921657005308</v>
      </c>
      <c r="K24" s="2">
        <f t="shared" si="4"/>
        <v>7.3572965109930237</v>
      </c>
      <c r="L24" s="2">
        <f t="shared" si="5"/>
        <v>868.0465130810461</v>
      </c>
    </row>
    <row r="25" spans="1:12" x14ac:dyDescent="0.3">
      <c r="A25">
        <f t="shared" si="6"/>
        <v>280</v>
      </c>
      <c r="B25">
        <f t="shared" si="7"/>
        <v>3.7037037037036979E-2</v>
      </c>
      <c r="C25">
        <f t="shared" si="0"/>
        <v>-6.0192647498333975E-3</v>
      </c>
      <c r="D25">
        <f t="shared" si="1"/>
        <v>-5.7183015123417276</v>
      </c>
      <c r="E25">
        <f t="shared" si="8"/>
        <v>670.83633806120872</v>
      </c>
      <c r="F25">
        <f t="shared" si="2"/>
        <v>718.0058392945034</v>
      </c>
      <c r="G25">
        <f t="shared" si="9"/>
        <v>-4.2563215571516366</v>
      </c>
      <c r="H25">
        <f t="shared" si="10"/>
        <v>231.9941607054966</v>
      </c>
      <c r="I25" s="1">
        <f t="shared" si="11"/>
        <v>7.0314469501786103E-2</v>
      </c>
      <c r="J25" s="2">
        <f t="shared" si="3"/>
        <v>893.75836499753905</v>
      </c>
      <c r="K25" s="2">
        <f t="shared" si="4"/>
        <v>4.8035035767020418</v>
      </c>
      <c r="L25" s="2">
        <f t="shared" si="5"/>
        <v>898.56186857424109</v>
      </c>
    </row>
    <row r="26" spans="1:12" x14ac:dyDescent="0.3">
      <c r="A26">
        <f t="shared" si="6"/>
        <v>290</v>
      </c>
      <c r="B26">
        <f t="shared" si="7"/>
        <v>3.5714285714285809E-2</v>
      </c>
      <c r="C26">
        <f t="shared" si="0"/>
        <v>-5.8042910087679435E-3</v>
      </c>
      <c r="D26">
        <f t="shared" si="1"/>
        <v>-5.5140764583295461</v>
      </c>
      <c r="E26">
        <f t="shared" si="8"/>
        <v>665.32226160287917</v>
      </c>
      <c r="F26">
        <f t="shared" si="2"/>
        <v>713.9226729181122</v>
      </c>
      <c r="G26">
        <f t="shared" si="9"/>
        <v>-4.0831663763912047</v>
      </c>
      <c r="H26">
        <f t="shared" si="10"/>
        <v>236.0773270818878</v>
      </c>
      <c r="I26" s="1">
        <f t="shared" si="11"/>
        <v>7.3047925975219918E-2</v>
      </c>
      <c r="J26" s="2">
        <f t="shared" si="3"/>
        <v>926.86242485374748</v>
      </c>
      <c r="K26" s="2">
        <f t="shared" si="4"/>
        <v>2.3536037508673191</v>
      </c>
      <c r="L26" s="2">
        <f t="shared" si="5"/>
        <v>929.21602860461485</v>
      </c>
    </row>
    <row r="27" spans="1:12" x14ac:dyDescent="0.3">
      <c r="A27">
        <f>A26+10</f>
        <v>300</v>
      </c>
      <c r="B27">
        <f t="shared" si="7"/>
        <v>3.4482758620689724E-2</v>
      </c>
      <c r="C27">
        <f t="shared" si="0"/>
        <v>-5.6041430429483556E-3</v>
      </c>
      <c r="D27">
        <f t="shared" si="1"/>
        <v>-5.3239358908009375</v>
      </c>
      <c r="E27">
        <f t="shared" si="8"/>
        <v>659.99832571207821</v>
      </c>
      <c r="F27">
        <f t="shared" si="2"/>
        <v>709.99999999999989</v>
      </c>
      <c r="G27">
        <f t="shared" si="9"/>
        <v>-3.9226729181123119</v>
      </c>
      <c r="H27">
        <f t="shared" si="10"/>
        <v>240.00000000000011</v>
      </c>
      <c r="I27" s="1">
        <f t="shared" si="11"/>
        <v>7.5760304746189222E-2</v>
      </c>
      <c r="J27" s="2">
        <f t="shared" si="3"/>
        <v>960</v>
      </c>
      <c r="K27" s="2">
        <f t="shared" si="4"/>
        <v>0</v>
      </c>
      <c r="L27" s="2">
        <f t="shared" si="5"/>
        <v>960</v>
      </c>
    </row>
    <row r="28" spans="1:12" x14ac:dyDescent="0.3">
      <c r="A28" t="s">
        <v>14</v>
      </c>
      <c r="D28">
        <f>SUM(D2:D27)</f>
        <v>-290.00167428792173</v>
      </c>
      <c r="G28">
        <f>SUM(G2:G27)</f>
        <v>-240.00000000000011</v>
      </c>
      <c r="I28" s="1"/>
      <c r="L28" s="2"/>
    </row>
    <row r="29" spans="1:12" x14ac:dyDescent="0.3">
      <c r="I29" s="1"/>
      <c r="L29" s="2"/>
    </row>
    <row r="30" spans="1:12" x14ac:dyDescent="0.3">
      <c r="I30" s="1"/>
      <c r="L30" s="2"/>
    </row>
    <row r="31" spans="1:12" x14ac:dyDescent="0.3">
      <c r="I31" s="1"/>
      <c r="L31" s="2"/>
    </row>
    <row r="32" spans="1:12" x14ac:dyDescent="0.3">
      <c r="I32" s="1"/>
      <c r="L32" s="2"/>
    </row>
    <row r="33" spans="9:12" x14ac:dyDescent="0.3">
      <c r="I33" s="1"/>
      <c r="L33" s="2"/>
    </row>
    <row r="34" spans="9:12" x14ac:dyDescent="0.3">
      <c r="I34" s="1"/>
      <c r="L34" s="2"/>
    </row>
    <row r="35" spans="9:12" x14ac:dyDescent="0.3">
      <c r="I35" s="1"/>
      <c r="L35" s="2"/>
    </row>
    <row r="36" spans="9:12" x14ac:dyDescent="0.3">
      <c r="I36" s="1"/>
      <c r="L36" s="2"/>
    </row>
    <row r="37" spans="9:12" x14ac:dyDescent="0.3">
      <c r="I37" s="1"/>
      <c r="L37" s="2"/>
    </row>
    <row r="38" spans="9:12" x14ac:dyDescent="0.3">
      <c r="I38" s="1"/>
      <c r="L38" s="2"/>
    </row>
    <row r="39" spans="9:12" x14ac:dyDescent="0.3">
      <c r="I39" s="1"/>
      <c r="L39" s="2"/>
    </row>
    <row r="40" spans="9:12" x14ac:dyDescent="0.3">
      <c r="I40" s="1"/>
      <c r="L40" s="2"/>
    </row>
    <row r="41" spans="9:12" x14ac:dyDescent="0.3">
      <c r="I41" s="1"/>
      <c r="L41" s="2"/>
    </row>
    <row r="42" spans="9:12" x14ac:dyDescent="0.3">
      <c r="I42" s="1"/>
      <c r="L42" s="2"/>
    </row>
    <row r="43" spans="9:12" x14ac:dyDescent="0.3">
      <c r="I43" s="1"/>
      <c r="L43" s="2"/>
    </row>
    <row r="44" spans="9:12" x14ac:dyDescent="0.3">
      <c r="I44" s="1"/>
      <c r="L44" s="2"/>
    </row>
    <row r="45" spans="9:12" x14ac:dyDescent="0.3">
      <c r="I45" s="1"/>
      <c r="L45" s="2"/>
    </row>
    <row r="46" spans="9:12" x14ac:dyDescent="0.3">
      <c r="I46" s="1"/>
      <c r="L46" s="2"/>
    </row>
    <row r="47" spans="9:12" x14ac:dyDescent="0.3">
      <c r="I47" s="1"/>
      <c r="L47" s="2"/>
    </row>
    <row r="48" spans="9:12" x14ac:dyDescent="0.3">
      <c r="I48" s="1"/>
      <c r="L48" s="2"/>
    </row>
    <row r="49" spans="9:12" x14ac:dyDescent="0.3">
      <c r="I49" s="1"/>
      <c r="L49" s="2"/>
    </row>
    <row r="50" spans="9:12" x14ac:dyDescent="0.3">
      <c r="I50" s="1"/>
      <c r="L50" s="2"/>
    </row>
    <row r="51" spans="9:12" x14ac:dyDescent="0.3">
      <c r="I51" s="1"/>
      <c r="L51" s="2"/>
    </row>
    <row r="52" spans="9:12" x14ac:dyDescent="0.3">
      <c r="I52" s="1"/>
      <c r="L52" s="2"/>
    </row>
    <row r="53" spans="9:12" x14ac:dyDescent="0.3">
      <c r="I53" s="1"/>
      <c r="L53" s="2"/>
    </row>
    <row r="54" spans="9:12" x14ac:dyDescent="0.3">
      <c r="I54" s="1"/>
      <c r="L54" s="2"/>
    </row>
    <row r="55" spans="9:12" x14ac:dyDescent="0.3">
      <c r="I55" s="1"/>
      <c r="L55" s="2"/>
    </row>
    <row r="56" spans="9:12" x14ac:dyDescent="0.3">
      <c r="I56" s="1"/>
      <c r="L56" s="2"/>
    </row>
    <row r="57" spans="9:12" x14ac:dyDescent="0.3">
      <c r="I57" s="1"/>
      <c r="L57" s="2"/>
    </row>
    <row r="58" spans="9:12" x14ac:dyDescent="0.3">
      <c r="I58" s="1"/>
      <c r="L58" s="2"/>
    </row>
    <row r="59" spans="9:12" x14ac:dyDescent="0.3">
      <c r="I59" s="1"/>
      <c r="L59" s="2"/>
    </row>
    <row r="60" spans="9:12" x14ac:dyDescent="0.3">
      <c r="I60" s="1"/>
      <c r="L60" s="2"/>
    </row>
    <row r="61" spans="9:12" x14ac:dyDescent="0.3">
      <c r="I61" s="1"/>
      <c r="L61" s="2"/>
    </row>
    <row r="62" spans="9:12" x14ac:dyDescent="0.3">
      <c r="I62" s="1"/>
      <c r="L62" s="2"/>
    </row>
    <row r="63" spans="9:12" x14ac:dyDescent="0.3">
      <c r="I63" s="1"/>
      <c r="L63" s="2"/>
    </row>
    <row r="64" spans="9:12" x14ac:dyDescent="0.3">
      <c r="I64" s="1"/>
      <c r="L64" s="2"/>
    </row>
    <row r="65" spans="9:12" x14ac:dyDescent="0.3">
      <c r="I65" s="1"/>
      <c r="L65" s="2"/>
    </row>
    <row r="66" spans="9:12" x14ac:dyDescent="0.3">
      <c r="I66" s="1"/>
      <c r="L66" s="2"/>
    </row>
    <row r="67" spans="9:12" x14ac:dyDescent="0.3">
      <c r="I67" s="1"/>
      <c r="L67" s="2"/>
    </row>
    <row r="68" spans="9:12" x14ac:dyDescent="0.3">
      <c r="I68" s="1"/>
      <c r="L68" s="2"/>
    </row>
    <row r="69" spans="9:12" x14ac:dyDescent="0.3">
      <c r="I69" s="1"/>
      <c r="L69" s="2"/>
    </row>
    <row r="70" spans="9:12" x14ac:dyDescent="0.3">
      <c r="I70" s="1"/>
      <c r="L70" s="2"/>
    </row>
    <row r="71" spans="9:12" x14ac:dyDescent="0.3">
      <c r="I71" s="1"/>
      <c r="L71" s="2"/>
    </row>
    <row r="72" spans="9:12" x14ac:dyDescent="0.3">
      <c r="I72" s="1"/>
      <c r="L72" s="2"/>
    </row>
    <row r="73" spans="9:12" x14ac:dyDescent="0.3">
      <c r="I73" s="1"/>
      <c r="L73" s="2"/>
    </row>
    <row r="74" spans="9:12" x14ac:dyDescent="0.3">
      <c r="I74" s="1"/>
      <c r="L74" s="2"/>
    </row>
    <row r="75" spans="9:12" x14ac:dyDescent="0.3">
      <c r="I75" s="1"/>
      <c r="L75" s="2"/>
    </row>
    <row r="76" spans="9:12" x14ac:dyDescent="0.3">
      <c r="I76" s="1"/>
      <c r="L76" s="2"/>
    </row>
    <row r="77" spans="9:12" x14ac:dyDescent="0.3">
      <c r="I77" s="1"/>
      <c r="L77" s="2"/>
    </row>
    <row r="78" spans="9:12" x14ac:dyDescent="0.3">
      <c r="I78" s="1"/>
      <c r="L78" s="2"/>
    </row>
    <row r="79" spans="9:12" x14ac:dyDescent="0.3">
      <c r="I79" s="1"/>
      <c r="L79" s="2"/>
    </row>
    <row r="80" spans="9:12" x14ac:dyDescent="0.3">
      <c r="I80" s="1"/>
      <c r="L80" s="2"/>
    </row>
    <row r="81" spans="9:12" x14ac:dyDescent="0.3">
      <c r="I81" s="1"/>
      <c r="L81" s="2"/>
    </row>
    <row r="82" spans="9:12" x14ac:dyDescent="0.3">
      <c r="I82" s="1"/>
      <c r="L82" s="2"/>
    </row>
    <row r="83" spans="9:12" x14ac:dyDescent="0.3">
      <c r="I83" s="1"/>
      <c r="L83" s="2"/>
    </row>
    <row r="84" spans="9:12" x14ac:dyDescent="0.3">
      <c r="I84" s="1"/>
      <c r="L84" s="2"/>
    </row>
    <row r="85" spans="9:12" x14ac:dyDescent="0.3">
      <c r="I85" s="1"/>
      <c r="L85" s="2"/>
    </row>
    <row r="86" spans="9:12" x14ac:dyDescent="0.3">
      <c r="I86" s="1"/>
      <c r="L86" s="2"/>
    </row>
    <row r="87" spans="9:12" x14ac:dyDescent="0.3">
      <c r="I87" s="1"/>
      <c r="L87" s="2"/>
    </row>
    <row r="88" spans="9:12" x14ac:dyDescent="0.3">
      <c r="I88" s="1"/>
      <c r="L88" s="2"/>
    </row>
    <row r="89" spans="9:12" x14ac:dyDescent="0.3">
      <c r="I89" s="1"/>
      <c r="L89" s="2"/>
    </row>
    <row r="90" spans="9:12" x14ac:dyDescent="0.3">
      <c r="I90" s="1"/>
      <c r="L90" s="2"/>
    </row>
    <row r="91" spans="9:12" x14ac:dyDescent="0.3">
      <c r="I91" s="1"/>
      <c r="L91" s="2"/>
    </row>
    <row r="92" spans="9:12" x14ac:dyDescent="0.3">
      <c r="I92" s="1"/>
      <c r="L92" s="2"/>
    </row>
    <row r="93" spans="9:12" x14ac:dyDescent="0.3">
      <c r="I93" s="1"/>
      <c r="L93" s="2"/>
    </row>
    <row r="94" spans="9:12" x14ac:dyDescent="0.3">
      <c r="I94" s="1"/>
      <c r="L94" s="2"/>
    </row>
    <row r="95" spans="9:12" x14ac:dyDescent="0.3">
      <c r="I95" s="1"/>
      <c r="L95" s="2"/>
    </row>
    <row r="96" spans="9:12" x14ac:dyDescent="0.3">
      <c r="I96" s="1"/>
      <c r="L96" s="2"/>
    </row>
    <row r="97" spans="9:12" x14ac:dyDescent="0.3">
      <c r="I97" s="1"/>
      <c r="L97" s="2"/>
    </row>
    <row r="98" spans="9:12" x14ac:dyDescent="0.3">
      <c r="I98" s="1"/>
      <c r="L98" s="2"/>
    </row>
    <row r="99" spans="9:12" x14ac:dyDescent="0.3">
      <c r="I99" s="1"/>
      <c r="L99" s="2"/>
    </row>
    <row r="100" spans="9:12" x14ac:dyDescent="0.3">
      <c r="I100" s="1"/>
      <c r="L100" s="2"/>
    </row>
    <row r="101" spans="9:12" x14ac:dyDescent="0.3">
      <c r="I101" s="1"/>
      <c r="L101" s="2"/>
    </row>
    <row r="102" spans="9:12" x14ac:dyDescent="0.3">
      <c r="I102" s="1"/>
      <c r="L102" s="2"/>
    </row>
    <row r="103" spans="9:12" x14ac:dyDescent="0.3">
      <c r="I103" s="1"/>
      <c r="L103" s="2"/>
    </row>
    <row r="104" spans="9:12" x14ac:dyDescent="0.3">
      <c r="I104" s="1"/>
      <c r="L104" s="2"/>
    </row>
    <row r="105" spans="9:12" x14ac:dyDescent="0.3">
      <c r="I105" s="1"/>
      <c r="L105" s="2"/>
    </row>
    <row r="106" spans="9:12" x14ac:dyDescent="0.3">
      <c r="I106" s="1"/>
      <c r="L106" s="2"/>
    </row>
    <row r="107" spans="9:12" x14ac:dyDescent="0.3">
      <c r="I107" s="1"/>
      <c r="L107" s="2"/>
    </row>
    <row r="108" spans="9:12" x14ac:dyDescent="0.3">
      <c r="I108" s="1"/>
      <c r="L108" s="2"/>
    </row>
    <row r="109" spans="9:12" x14ac:dyDescent="0.3">
      <c r="I109" s="1"/>
      <c r="L109" s="2"/>
    </row>
    <row r="110" spans="9:12" x14ac:dyDescent="0.3">
      <c r="I110" s="1"/>
      <c r="L110" s="2"/>
    </row>
    <row r="111" spans="9:12" x14ac:dyDescent="0.3">
      <c r="I111" s="1"/>
      <c r="L111" s="2"/>
    </row>
    <row r="112" spans="9:12" x14ac:dyDescent="0.3">
      <c r="I112" s="1"/>
      <c r="L112" s="2"/>
    </row>
    <row r="113" spans="9:12" x14ac:dyDescent="0.3">
      <c r="I113" s="1"/>
      <c r="L113" s="2"/>
    </row>
    <row r="114" spans="9:12" x14ac:dyDescent="0.3">
      <c r="I114" s="1"/>
      <c r="L114" s="2"/>
    </row>
    <row r="115" spans="9:12" x14ac:dyDescent="0.3">
      <c r="I115" s="1"/>
      <c r="L115" s="2"/>
    </row>
    <row r="116" spans="9:12" x14ac:dyDescent="0.3">
      <c r="I116" s="1"/>
      <c r="L116" s="2"/>
    </row>
    <row r="117" spans="9:12" x14ac:dyDescent="0.3">
      <c r="I117" s="1"/>
      <c r="L117" s="2"/>
    </row>
    <row r="118" spans="9:12" x14ac:dyDescent="0.3">
      <c r="I118" s="1"/>
      <c r="L118" s="2"/>
    </row>
    <row r="119" spans="9:12" x14ac:dyDescent="0.3">
      <c r="I119" s="1"/>
      <c r="L119" s="2"/>
    </row>
    <row r="120" spans="9:12" x14ac:dyDescent="0.3">
      <c r="I120" s="1"/>
      <c r="L120" s="2"/>
    </row>
    <row r="121" spans="9:12" x14ac:dyDescent="0.3">
      <c r="I121" s="1"/>
      <c r="L121" s="2"/>
    </row>
    <row r="122" spans="9:12" x14ac:dyDescent="0.3">
      <c r="I122" s="1"/>
      <c r="L122" s="2"/>
    </row>
    <row r="123" spans="9:12" x14ac:dyDescent="0.3">
      <c r="I123" s="1"/>
      <c r="L123" s="2"/>
    </row>
    <row r="124" spans="9:12" x14ac:dyDescent="0.3">
      <c r="I124" s="1"/>
      <c r="L124" s="2"/>
    </row>
    <row r="125" spans="9:12" x14ac:dyDescent="0.3">
      <c r="I125" s="1"/>
      <c r="L125" s="2"/>
    </row>
    <row r="126" spans="9:12" x14ac:dyDescent="0.3">
      <c r="I126" s="1"/>
      <c r="L126" s="2"/>
    </row>
    <row r="127" spans="9:12" x14ac:dyDescent="0.3">
      <c r="I127" s="1"/>
      <c r="L127" s="2"/>
    </row>
    <row r="128" spans="9:12" x14ac:dyDescent="0.3">
      <c r="I128" s="1"/>
      <c r="L128" s="2"/>
    </row>
    <row r="129" spans="9:12" x14ac:dyDescent="0.3">
      <c r="I129" s="1"/>
      <c r="L129" s="2"/>
    </row>
    <row r="130" spans="9:12" x14ac:dyDescent="0.3">
      <c r="I130" s="1"/>
      <c r="L130" s="2"/>
    </row>
    <row r="131" spans="9:12" x14ac:dyDescent="0.3">
      <c r="I131" s="1"/>
      <c r="L131" s="2"/>
    </row>
    <row r="132" spans="9:12" x14ac:dyDescent="0.3">
      <c r="I132" s="1"/>
      <c r="L132" s="2"/>
    </row>
    <row r="133" spans="9:12" x14ac:dyDescent="0.3">
      <c r="I133" s="1"/>
      <c r="L133" s="2"/>
    </row>
    <row r="134" spans="9:12" x14ac:dyDescent="0.3">
      <c r="I134" s="1"/>
      <c r="L134" s="2"/>
    </row>
    <row r="135" spans="9:12" x14ac:dyDescent="0.3">
      <c r="I135" s="1"/>
      <c r="L135" s="2"/>
    </row>
    <row r="136" spans="9:12" x14ac:dyDescent="0.3">
      <c r="I136" s="1"/>
      <c r="L136" s="2"/>
    </row>
    <row r="137" spans="9:12" x14ac:dyDescent="0.3">
      <c r="I137" s="1"/>
      <c r="L137" s="2"/>
    </row>
    <row r="138" spans="9:12" x14ac:dyDescent="0.3">
      <c r="I138" s="1"/>
      <c r="L138" s="2"/>
    </row>
    <row r="139" spans="9:12" x14ac:dyDescent="0.3">
      <c r="I139" s="1"/>
      <c r="L139" s="2"/>
    </row>
    <row r="140" spans="9:12" x14ac:dyDescent="0.3">
      <c r="I140" s="1"/>
      <c r="L140" s="2"/>
    </row>
    <row r="141" spans="9:12" x14ac:dyDescent="0.3">
      <c r="I141" s="1"/>
      <c r="L141" s="2"/>
    </row>
    <row r="142" spans="9:12" x14ac:dyDescent="0.3">
      <c r="I142" s="1"/>
      <c r="L142" s="2"/>
    </row>
    <row r="143" spans="9:12" x14ac:dyDescent="0.3">
      <c r="I143" s="1"/>
      <c r="L143" s="2"/>
    </row>
    <row r="144" spans="9:12" x14ac:dyDescent="0.3">
      <c r="I144" s="1"/>
      <c r="L144" s="2"/>
    </row>
    <row r="145" spans="9:12" x14ac:dyDescent="0.3">
      <c r="I145" s="1"/>
      <c r="L145" s="2"/>
    </row>
    <row r="146" spans="9:12" x14ac:dyDescent="0.3">
      <c r="I146" s="1"/>
      <c r="L146" s="2"/>
    </row>
    <row r="147" spans="9:12" x14ac:dyDescent="0.3">
      <c r="I147" s="1"/>
      <c r="L147" s="2"/>
    </row>
    <row r="148" spans="9:12" x14ac:dyDescent="0.3">
      <c r="I148" s="1"/>
      <c r="L148" s="2"/>
    </row>
    <row r="149" spans="9:12" x14ac:dyDescent="0.3">
      <c r="I149" s="1"/>
      <c r="L149" s="2"/>
    </row>
    <row r="150" spans="9:12" x14ac:dyDescent="0.3">
      <c r="I150" s="1"/>
      <c r="L150" s="2"/>
    </row>
    <row r="151" spans="9:12" x14ac:dyDescent="0.3">
      <c r="I151" s="1"/>
      <c r="L151" s="2"/>
    </row>
    <row r="152" spans="9:12" x14ac:dyDescent="0.3">
      <c r="I152" s="1"/>
      <c r="L152" s="2"/>
    </row>
    <row r="153" spans="9:12" x14ac:dyDescent="0.3">
      <c r="I153" s="1"/>
      <c r="L153" s="2"/>
    </row>
    <row r="154" spans="9:12" x14ac:dyDescent="0.3">
      <c r="I154" s="1"/>
      <c r="L154" s="2"/>
    </row>
    <row r="155" spans="9:12" x14ac:dyDescent="0.3">
      <c r="I155" s="1"/>
      <c r="L155" s="2"/>
    </row>
    <row r="156" spans="9:12" x14ac:dyDescent="0.3">
      <c r="I156" s="1"/>
      <c r="L156" s="2"/>
    </row>
    <row r="157" spans="9:12" x14ac:dyDescent="0.3">
      <c r="I157" s="1"/>
      <c r="L157" s="2"/>
    </row>
    <row r="158" spans="9:12" x14ac:dyDescent="0.3">
      <c r="I158" s="1"/>
      <c r="L158" s="2"/>
    </row>
    <row r="159" spans="9:12" x14ac:dyDescent="0.3">
      <c r="I159" s="1"/>
      <c r="L159" s="2"/>
    </row>
    <row r="160" spans="9:12" x14ac:dyDescent="0.3">
      <c r="I160" s="1"/>
      <c r="L160" s="2"/>
    </row>
    <row r="161" spans="9:12" x14ac:dyDescent="0.3">
      <c r="I161" s="1"/>
      <c r="L161" s="2"/>
    </row>
    <row r="162" spans="9:12" x14ac:dyDescent="0.3">
      <c r="I162" s="1"/>
      <c r="L162" s="2"/>
    </row>
    <row r="163" spans="9:12" x14ac:dyDescent="0.3">
      <c r="I163" s="1"/>
      <c r="L163" s="2"/>
    </row>
    <row r="164" spans="9:12" x14ac:dyDescent="0.3">
      <c r="I164" s="1"/>
      <c r="L164" s="2"/>
    </row>
    <row r="165" spans="9:12" x14ac:dyDescent="0.3">
      <c r="I165" s="1"/>
      <c r="L165" s="2"/>
    </row>
    <row r="166" spans="9:12" x14ac:dyDescent="0.3">
      <c r="I166" s="1"/>
      <c r="L166" s="2"/>
    </row>
    <row r="167" spans="9:12" x14ac:dyDescent="0.3">
      <c r="I167" s="1"/>
      <c r="L167" s="2"/>
    </row>
    <row r="168" spans="9:12" x14ac:dyDescent="0.3">
      <c r="I168" s="1"/>
      <c r="L168" s="2"/>
    </row>
    <row r="169" spans="9:12" x14ac:dyDescent="0.3">
      <c r="I169" s="1"/>
      <c r="L169" s="2"/>
    </row>
    <row r="170" spans="9:12" x14ac:dyDescent="0.3">
      <c r="I170" s="1"/>
      <c r="L170" s="2"/>
    </row>
    <row r="171" spans="9:12" x14ac:dyDescent="0.3">
      <c r="I171" s="1"/>
      <c r="L171" s="2"/>
    </row>
    <row r="172" spans="9:12" x14ac:dyDescent="0.3">
      <c r="I172" s="1"/>
      <c r="L172" s="2"/>
    </row>
    <row r="173" spans="9:12" x14ac:dyDescent="0.3">
      <c r="I173" s="1"/>
      <c r="L173" s="2"/>
    </row>
    <row r="174" spans="9:12" x14ac:dyDescent="0.3">
      <c r="I174" s="1"/>
      <c r="L174" s="2"/>
    </row>
    <row r="175" spans="9:12" x14ac:dyDescent="0.3">
      <c r="I175" s="1"/>
      <c r="L175" s="2"/>
    </row>
    <row r="176" spans="9:12" x14ac:dyDescent="0.3">
      <c r="I176" s="1"/>
      <c r="L176" s="2"/>
    </row>
    <row r="177" spans="9:12" x14ac:dyDescent="0.3">
      <c r="I177" s="1"/>
      <c r="L177" s="2"/>
    </row>
    <row r="178" spans="9:12" x14ac:dyDescent="0.3">
      <c r="I178" s="1"/>
      <c r="L178" s="2"/>
    </row>
    <row r="179" spans="9:12" x14ac:dyDescent="0.3">
      <c r="I179" s="1"/>
      <c r="L179" s="2"/>
    </row>
    <row r="180" spans="9:12" x14ac:dyDescent="0.3">
      <c r="I180" s="1"/>
      <c r="L180" s="2"/>
    </row>
    <row r="181" spans="9:12" x14ac:dyDescent="0.3">
      <c r="I181" s="1"/>
      <c r="L181" s="2"/>
    </row>
    <row r="182" spans="9:12" x14ac:dyDescent="0.3">
      <c r="I182" s="1"/>
      <c r="L182" s="2"/>
    </row>
    <row r="183" spans="9:12" x14ac:dyDescent="0.3">
      <c r="I183" s="1"/>
      <c r="L183" s="2"/>
    </row>
    <row r="184" spans="9:12" x14ac:dyDescent="0.3">
      <c r="I184" s="1"/>
      <c r="L184" s="2"/>
    </row>
    <row r="185" spans="9:12" x14ac:dyDescent="0.3">
      <c r="I185" s="1"/>
      <c r="L185" s="2"/>
    </row>
    <row r="186" spans="9:12" x14ac:dyDescent="0.3">
      <c r="I186" s="1"/>
      <c r="L186" s="2"/>
    </row>
    <row r="187" spans="9:12" x14ac:dyDescent="0.3">
      <c r="I187" s="1"/>
      <c r="L187" s="2"/>
    </row>
    <row r="188" spans="9:12" x14ac:dyDescent="0.3">
      <c r="I188" s="1"/>
      <c r="L188" s="2"/>
    </row>
    <row r="189" spans="9:12" x14ac:dyDescent="0.3">
      <c r="I189" s="1"/>
      <c r="L189" s="2"/>
    </row>
    <row r="190" spans="9:12" x14ac:dyDescent="0.3">
      <c r="I190" s="1"/>
      <c r="L190" s="2"/>
    </row>
    <row r="191" spans="9:12" x14ac:dyDescent="0.3">
      <c r="I191" s="1"/>
      <c r="L191" s="2"/>
    </row>
    <row r="192" spans="9:12" x14ac:dyDescent="0.3">
      <c r="I192" s="1"/>
      <c r="L192" s="2"/>
    </row>
    <row r="193" spans="9:12" x14ac:dyDescent="0.3">
      <c r="I193" s="1"/>
      <c r="L193" s="2"/>
    </row>
    <row r="194" spans="9:12" x14ac:dyDescent="0.3">
      <c r="I194" s="1"/>
      <c r="L194" s="2"/>
    </row>
    <row r="195" spans="9:12" x14ac:dyDescent="0.3">
      <c r="I195" s="1"/>
      <c r="L195" s="2"/>
    </row>
    <row r="196" spans="9:12" x14ac:dyDescent="0.3">
      <c r="I196" s="1"/>
      <c r="L196" s="2"/>
    </row>
    <row r="197" spans="9:12" x14ac:dyDescent="0.3">
      <c r="I197" s="1"/>
      <c r="L197" s="2"/>
    </row>
    <row r="198" spans="9:12" x14ac:dyDescent="0.3">
      <c r="I198" s="1"/>
      <c r="L198" s="2"/>
    </row>
    <row r="199" spans="9:12" x14ac:dyDescent="0.3">
      <c r="I199" s="1"/>
      <c r="L199" s="2"/>
    </row>
    <row r="200" spans="9:12" x14ac:dyDescent="0.3">
      <c r="I200" s="1"/>
      <c r="L200" s="2"/>
    </row>
    <row r="201" spans="9:12" x14ac:dyDescent="0.3">
      <c r="I201" s="1"/>
      <c r="L201" s="2"/>
    </row>
    <row r="202" spans="9:12" x14ac:dyDescent="0.3">
      <c r="I202" s="1"/>
      <c r="L202" s="2"/>
    </row>
    <row r="203" spans="9:12" x14ac:dyDescent="0.3">
      <c r="I203" s="1"/>
      <c r="L203" s="2"/>
    </row>
    <row r="204" spans="9:12" x14ac:dyDescent="0.3">
      <c r="I204" s="1"/>
      <c r="L204" s="2"/>
    </row>
    <row r="205" spans="9:12" x14ac:dyDescent="0.3">
      <c r="I205" s="1"/>
      <c r="L205" s="2"/>
    </row>
    <row r="206" spans="9:12" x14ac:dyDescent="0.3">
      <c r="I206" s="1"/>
      <c r="L206" s="2"/>
    </row>
    <row r="207" spans="9:12" x14ac:dyDescent="0.3">
      <c r="I207" s="1"/>
      <c r="L207" s="2"/>
    </row>
    <row r="208" spans="9:12" x14ac:dyDescent="0.3">
      <c r="I208" s="1"/>
      <c r="L208" s="2"/>
    </row>
    <row r="209" spans="9:12" x14ac:dyDescent="0.3">
      <c r="I209" s="1"/>
      <c r="L209" s="2"/>
    </row>
    <row r="210" spans="9:12" x14ac:dyDescent="0.3">
      <c r="I210" s="1"/>
      <c r="L210" s="2"/>
    </row>
    <row r="211" spans="9:12" x14ac:dyDescent="0.3">
      <c r="I211" s="1"/>
      <c r="L211" s="2"/>
    </row>
    <row r="212" spans="9:12" x14ac:dyDescent="0.3">
      <c r="I212" s="1"/>
      <c r="L212" s="2"/>
    </row>
    <row r="213" spans="9:12" x14ac:dyDescent="0.3">
      <c r="I213" s="1"/>
      <c r="L213" s="2"/>
    </row>
    <row r="214" spans="9:12" x14ac:dyDescent="0.3">
      <c r="I214" s="1"/>
      <c r="L214" s="2"/>
    </row>
    <row r="215" spans="9:12" x14ac:dyDescent="0.3">
      <c r="I215" s="1"/>
      <c r="L215" s="2"/>
    </row>
    <row r="216" spans="9:12" x14ac:dyDescent="0.3">
      <c r="I216" s="1"/>
      <c r="L216" s="2"/>
    </row>
    <row r="217" spans="9:12" x14ac:dyDescent="0.3">
      <c r="I217" s="1"/>
      <c r="L217" s="2"/>
    </row>
    <row r="218" spans="9:12" x14ac:dyDescent="0.3">
      <c r="I218" s="1"/>
      <c r="L218" s="2"/>
    </row>
    <row r="219" spans="9:12" x14ac:dyDescent="0.3">
      <c r="I219" s="1"/>
      <c r="L219" s="2"/>
    </row>
    <row r="220" spans="9:12" x14ac:dyDescent="0.3">
      <c r="I220" s="1"/>
      <c r="L220" s="2"/>
    </row>
    <row r="221" spans="9:12" x14ac:dyDescent="0.3">
      <c r="I221" s="1"/>
      <c r="L221" s="2"/>
    </row>
    <row r="222" spans="9:12" x14ac:dyDescent="0.3">
      <c r="I222" s="1"/>
      <c r="L222" s="2"/>
    </row>
    <row r="223" spans="9:12" x14ac:dyDescent="0.3">
      <c r="I223" s="1"/>
      <c r="L223" s="2"/>
    </row>
    <row r="224" spans="9:12" x14ac:dyDescent="0.3">
      <c r="I224" s="1"/>
      <c r="L224" s="2"/>
    </row>
    <row r="225" spans="9:16" x14ac:dyDescent="0.3">
      <c r="I225" s="1"/>
      <c r="L225" s="2"/>
    </row>
    <row r="226" spans="9:16" x14ac:dyDescent="0.3">
      <c r="I226" s="1"/>
      <c r="L226" s="2"/>
    </row>
    <row r="227" spans="9:16" x14ac:dyDescent="0.3">
      <c r="I227" s="1"/>
      <c r="L227" s="2"/>
    </row>
    <row r="228" spans="9:16" x14ac:dyDescent="0.3">
      <c r="I228" s="1"/>
      <c r="L228" s="2"/>
    </row>
    <row r="229" spans="9:16" x14ac:dyDescent="0.3">
      <c r="I229" s="1"/>
      <c r="L229" s="2"/>
    </row>
    <row r="230" spans="9:16" x14ac:dyDescent="0.3">
      <c r="I230" s="1"/>
      <c r="L230" s="2"/>
    </row>
    <row r="231" spans="9:16" x14ac:dyDescent="0.3">
      <c r="I231" s="1"/>
      <c r="L231" s="2"/>
    </row>
    <row r="232" spans="9:16" x14ac:dyDescent="0.3">
      <c r="I232" s="1"/>
      <c r="L232" s="2"/>
      <c r="P232">
        <f>O233/O234</f>
        <v>-0.16252014824550198</v>
      </c>
    </row>
    <row r="233" spans="9:16" x14ac:dyDescent="0.3">
      <c r="I233" s="1"/>
      <c r="L233" s="2"/>
      <c r="O233">
        <f>LN(950/710)</f>
        <v>0.29119701455922542</v>
      </c>
    </row>
    <row r="234" spans="9:16" x14ac:dyDescent="0.3">
      <c r="I234" s="1"/>
      <c r="L234" s="2"/>
      <c r="O234">
        <f>LN(50/300)</f>
        <v>-1.791759469228055</v>
      </c>
    </row>
    <row r="235" spans="9:16" x14ac:dyDescent="0.3">
      <c r="I235" s="1"/>
      <c r="L235" s="2"/>
    </row>
    <row r="236" spans="9:16" x14ac:dyDescent="0.3">
      <c r="I236" s="1"/>
      <c r="L236" s="2"/>
    </row>
    <row r="237" spans="9:16" x14ac:dyDescent="0.3">
      <c r="I237" s="1"/>
      <c r="L237" s="2"/>
    </row>
    <row r="238" spans="9:16" x14ac:dyDescent="0.3">
      <c r="I238" s="1"/>
      <c r="L238" s="2"/>
    </row>
    <row r="239" spans="9:16" x14ac:dyDescent="0.3">
      <c r="I239" s="1"/>
      <c r="L239" s="2"/>
    </row>
    <row r="240" spans="9:16" x14ac:dyDescent="0.3">
      <c r="I240" s="1"/>
      <c r="L240" s="2"/>
    </row>
    <row r="241" spans="9:12" x14ac:dyDescent="0.3">
      <c r="I241" s="1"/>
      <c r="L241" s="2"/>
    </row>
    <row r="242" spans="9:12" x14ac:dyDescent="0.3">
      <c r="I242" s="1"/>
      <c r="L242" s="2"/>
    </row>
    <row r="243" spans="9:12" x14ac:dyDescent="0.3">
      <c r="I243" s="1"/>
      <c r="L243" s="2"/>
    </row>
    <row r="244" spans="9:12" x14ac:dyDescent="0.3">
      <c r="I244" s="1"/>
      <c r="L244" s="2"/>
    </row>
    <row r="245" spans="9:12" x14ac:dyDescent="0.3">
      <c r="I245" s="1"/>
      <c r="L245" s="2"/>
    </row>
    <row r="246" spans="9:12" x14ac:dyDescent="0.3">
      <c r="I246" s="1"/>
      <c r="L246" s="2"/>
    </row>
    <row r="247" spans="9:12" x14ac:dyDescent="0.3">
      <c r="I247" s="1"/>
      <c r="L247" s="2"/>
    </row>
    <row r="248" spans="9:12" x14ac:dyDescent="0.3">
      <c r="I248" s="1"/>
      <c r="L248" s="2"/>
    </row>
    <row r="249" spans="9:12" x14ac:dyDescent="0.3">
      <c r="I249" s="1"/>
      <c r="L249" s="2"/>
    </row>
    <row r="250" spans="9:12" x14ac:dyDescent="0.3">
      <c r="I250" s="1"/>
      <c r="L250" s="2"/>
    </row>
    <row r="251" spans="9:12" x14ac:dyDescent="0.3">
      <c r="I251" s="1"/>
      <c r="L251" s="2"/>
    </row>
    <row r="252" spans="9:12" x14ac:dyDescent="0.3">
      <c r="I252" s="1"/>
      <c r="L252" s="2"/>
    </row>
    <row r="253" spans="9:12" x14ac:dyDescent="0.3">
      <c r="I253" s="1"/>
      <c r="L253" s="2"/>
    </row>
    <row r="254" spans="9:12" x14ac:dyDescent="0.3">
      <c r="I254" s="1"/>
      <c r="L254" s="2"/>
    </row>
    <row r="255" spans="9:12" x14ac:dyDescent="0.3">
      <c r="I255" s="1"/>
      <c r="L255" s="2"/>
    </row>
    <row r="256" spans="9:12" x14ac:dyDescent="0.3">
      <c r="I256" s="1"/>
      <c r="L256" s="2"/>
    </row>
    <row r="257" spans="9:12" x14ac:dyDescent="0.3">
      <c r="I257" s="1"/>
      <c r="L257" s="2"/>
    </row>
    <row r="258" spans="9:12" x14ac:dyDescent="0.3">
      <c r="I258" s="1"/>
      <c r="L258" s="2"/>
    </row>
    <row r="259" spans="9:12" x14ac:dyDescent="0.3">
      <c r="I259" s="1"/>
      <c r="L259" s="2"/>
    </row>
    <row r="260" spans="9:12" x14ac:dyDescent="0.3">
      <c r="I260" s="1"/>
      <c r="L260" s="2"/>
    </row>
    <row r="261" spans="9:12" x14ac:dyDescent="0.3">
      <c r="I261" s="1"/>
      <c r="L261" s="2"/>
    </row>
    <row r="262" spans="9:12" x14ac:dyDescent="0.3">
      <c r="I262" s="1"/>
      <c r="L262" s="2"/>
    </row>
    <row r="263" spans="9:12" x14ac:dyDescent="0.3">
      <c r="I263" s="1"/>
      <c r="L263" s="2"/>
    </row>
    <row r="264" spans="9:12" x14ac:dyDescent="0.3">
      <c r="I264" s="1"/>
      <c r="L264" s="2"/>
    </row>
    <row r="265" spans="9:12" x14ac:dyDescent="0.3">
      <c r="I265" s="1"/>
      <c r="L265" s="2"/>
    </row>
    <row r="266" spans="9:12" x14ac:dyDescent="0.3">
      <c r="I266" s="1"/>
      <c r="L266" s="2"/>
    </row>
    <row r="267" spans="9:12" x14ac:dyDescent="0.3">
      <c r="I267" s="1"/>
      <c r="L267" s="2"/>
    </row>
    <row r="268" spans="9:12" x14ac:dyDescent="0.3">
      <c r="I268" s="1"/>
      <c r="L268" s="2"/>
    </row>
    <row r="269" spans="9:12" x14ac:dyDescent="0.3">
      <c r="I269" s="1"/>
      <c r="L269" s="2"/>
    </row>
    <row r="270" spans="9:12" x14ac:dyDescent="0.3">
      <c r="I270" s="1"/>
      <c r="L270" s="2"/>
    </row>
    <row r="271" spans="9:12" x14ac:dyDescent="0.3">
      <c r="I271" s="1"/>
      <c r="L271" s="2"/>
    </row>
    <row r="272" spans="9:12" x14ac:dyDescent="0.3">
      <c r="I272" s="1"/>
      <c r="L272" s="2"/>
    </row>
    <row r="273" spans="9:12" x14ac:dyDescent="0.3">
      <c r="I273" s="1"/>
      <c r="L273" s="2"/>
    </row>
    <row r="274" spans="9:12" x14ac:dyDescent="0.3">
      <c r="I274" s="1"/>
      <c r="L274" s="2"/>
    </row>
    <row r="275" spans="9:12" x14ac:dyDescent="0.3">
      <c r="I275" s="1"/>
      <c r="L275" s="2"/>
    </row>
    <row r="276" spans="9:12" x14ac:dyDescent="0.3">
      <c r="I276" s="1"/>
      <c r="L276" s="2"/>
    </row>
    <row r="277" spans="9:12" x14ac:dyDescent="0.3">
      <c r="I277" s="1"/>
      <c r="L277" s="2"/>
    </row>
    <row r="278" spans="9:12" x14ac:dyDescent="0.3">
      <c r="I278" s="1"/>
      <c r="L278" s="2"/>
    </row>
    <row r="279" spans="9:12" x14ac:dyDescent="0.3">
      <c r="I279" s="1"/>
      <c r="L279" s="2"/>
    </row>
    <row r="280" spans="9:12" x14ac:dyDescent="0.3">
      <c r="I280" s="1"/>
      <c r="L280" s="2"/>
    </row>
    <row r="281" spans="9:12" x14ac:dyDescent="0.3">
      <c r="I281" s="1"/>
      <c r="L281" s="2"/>
    </row>
    <row r="282" spans="9:12" x14ac:dyDescent="0.3">
      <c r="I282" s="1"/>
      <c r="L282" s="2"/>
    </row>
    <row r="283" spans="9:12" x14ac:dyDescent="0.3">
      <c r="I283" s="1"/>
      <c r="L283" s="2"/>
    </row>
    <row r="284" spans="9:12" x14ac:dyDescent="0.3">
      <c r="I284" s="1"/>
      <c r="L284" s="2"/>
    </row>
    <row r="285" spans="9:12" x14ac:dyDescent="0.3">
      <c r="I285" s="1"/>
      <c r="L285" s="2"/>
    </row>
    <row r="286" spans="9:12" x14ac:dyDescent="0.3">
      <c r="I286" s="1"/>
      <c r="L286" s="2"/>
    </row>
    <row r="287" spans="9:12" x14ac:dyDescent="0.3">
      <c r="I287" s="1"/>
      <c r="L287" s="2"/>
    </row>
    <row r="288" spans="9:12" x14ac:dyDescent="0.3">
      <c r="I288" s="1"/>
      <c r="L288" s="2"/>
    </row>
    <row r="289" spans="9:12" x14ac:dyDescent="0.3">
      <c r="I289" s="1"/>
      <c r="L289" s="2"/>
    </row>
    <row r="290" spans="9:12" x14ac:dyDescent="0.3">
      <c r="I290" s="1"/>
      <c r="L290" s="2"/>
    </row>
    <row r="291" spans="9:12" x14ac:dyDescent="0.3">
      <c r="I291" s="1"/>
      <c r="L291" s="2"/>
    </row>
    <row r="292" spans="9:12" x14ac:dyDescent="0.3">
      <c r="I292" s="1"/>
      <c r="L292" s="2"/>
    </row>
    <row r="293" spans="9:12" x14ac:dyDescent="0.3">
      <c r="I293" s="1"/>
      <c r="L293" s="2"/>
    </row>
    <row r="294" spans="9:12" x14ac:dyDescent="0.3">
      <c r="I294" s="1"/>
      <c r="L294" s="2"/>
    </row>
    <row r="295" spans="9:12" x14ac:dyDescent="0.3">
      <c r="I295" s="1"/>
      <c r="L295" s="2"/>
    </row>
    <row r="296" spans="9:12" x14ac:dyDescent="0.3">
      <c r="I296" s="1"/>
      <c r="L296" s="2"/>
    </row>
    <row r="297" spans="9:12" x14ac:dyDescent="0.3">
      <c r="I297" s="1"/>
      <c r="L297" s="2"/>
    </row>
    <row r="298" spans="9:12" x14ac:dyDescent="0.3">
      <c r="I298" s="1"/>
      <c r="L298" s="2"/>
    </row>
    <row r="299" spans="9:12" x14ac:dyDescent="0.3">
      <c r="I299" s="1"/>
      <c r="L299" s="2"/>
    </row>
    <row r="300" spans="9:12" x14ac:dyDescent="0.3">
      <c r="I300" s="1"/>
      <c r="L300" s="2"/>
    </row>
    <row r="301" spans="9:12" x14ac:dyDescent="0.3">
      <c r="I301" s="1"/>
      <c r="L301" s="2"/>
    </row>
    <row r="302" spans="9:12" x14ac:dyDescent="0.3">
      <c r="I302" s="1"/>
      <c r="L302" s="2"/>
    </row>
    <row r="303" spans="9:12" x14ac:dyDescent="0.3">
      <c r="I303" s="1"/>
      <c r="L303" s="2"/>
    </row>
    <row r="304" spans="9:12" x14ac:dyDescent="0.3">
      <c r="I304" s="1"/>
      <c r="L304" s="2"/>
    </row>
    <row r="305" spans="9:12" x14ac:dyDescent="0.3">
      <c r="I305" s="1"/>
      <c r="L305" s="2"/>
    </row>
    <row r="306" spans="9:12" x14ac:dyDescent="0.3">
      <c r="I306" s="1"/>
      <c r="L306" s="2"/>
    </row>
    <row r="307" spans="9:12" x14ac:dyDescent="0.3">
      <c r="I307" s="1"/>
      <c r="L307" s="2"/>
    </row>
    <row r="308" spans="9:12" x14ac:dyDescent="0.3">
      <c r="I308" s="1"/>
      <c r="L308" s="2"/>
    </row>
    <row r="309" spans="9:12" x14ac:dyDescent="0.3">
      <c r="I309" s="1"/>
      <c r="L309" s="2"/>
    </row>
    <row r="310" spans="9:12" x14ac:dyDescent="0.3">
      <c r="I310" s="1"/>
      <c r="L310" s="2"/>
    </row>
    <row r="311" spans="9:12" x14ac:dyDescent="0.3">
      <c r="I311" s="1"/>
      <c r="L311" s="2"/>
    </row>
    <row r="312" spans="9:12" x14ac:dyDescent="0.3">
      <c r="I312" s="1"/>
      <c r="L312" s="2"/>
    </row>
    <row r="313" spans="9:12" x14ac:dyDescent="0.3">
      <c r="I313" s="1"/>
      <c r="L313" s="2"/>
    </row>
    <row r="314" spans="9:12" x14ac:dyDescent="0.3">
      <c r="I314" s="1"/>
      <c r="L314" s="2"/>
    </row>
    <row r="315" spans="9:12" x14ac:dyDescent="0.3">
      <c r="I315" s="1"/>
      <c r="L315" s="2"/>
    </row>
    <row r="316" spans="9:12" x14ac:dyDescent="0.3">
      <c r="I316" s="1"/>
      <c r="L316" s="2"/>
    </row>
    <row r="317" spans="9:12" x14ac:dyDescent="0.3">
      <c r="I317" s="1"/>
      <c r="L317" s="2"/>
    </row>
    <row r="318" spans="9:12" x14ac:dyDescent="0.3">
      <c r="I318" s="1"/>
      <c r="L318" s="2"/>
    </row>
    <row r="319" spans="9:12" x14ac:dyDescent="0.3">
      <c r="I319" s="1"/>
      <c r="L319" s="2"/>
    </row>
    <row r="320" spans="9:12" x14ac:dyDescent="0.3">
      <c r="I320" s="1"/>
      <c r="L320" s="2"/>
    </row>
    <row r="321" spans="9:12" x14ac:dyDescent="0.3">
      <c r="I321" s="1"/>
      <c r="L321" s="2"/>
    </row>
    <row r="322" spans="9:12" x14ac:dyDescent="0.3">
      <c r="I322" s="1"/>
      <c r="L322" s="2"/>
    </row>
    <row r="323" spans="9:12" x14ac:dyDescent="0.3">
      <c r="I323" s="1"/>
      <c r="L323" s="2"/>
    </row>
    <row r="324" spans="9:12" x14ac:dyDescent="0.3">
      <c r="I324" s="1"/>
      <c r="L324" s="2"/>
    </row>
    <row r="325" spans="9:12" x14ac:dyDescent="0.3">
      <c r="I325" s="1"/>
      <c r="L325" s="2"/>
    </row>
    <row r="326" spans="9:12" x14ac:dyDescent="0.3">
      <c r="I326" s="1"/>
      <c r="L326" s="2"/>
    </row>
    <row r="327" spans="9:12" x14ac:dyDescent="0.3">
      <c r="I327" s="1"/>
      <c r="L327" s="2"/>
    </row>
    <row r="328" spans="9:12" x14ac:dyDescent="0.3">
      <c r="I328" s="1"/>
      <c r="L328" s="2"/>
    </row>
    <row r="329" spans="9:12" x14ac:dyDescent="0.3">
      <c r="I329" s="1"/>
      <c r="L329" s="2"/>
    </row>
    <row r="330" spans="9:12" x14ac:dyDescent="0.3">
      <c r="I330" s="1"/>
      <c r="L330" s="2"/>
    </row>
    <row r="331" spans="9:12" x14ac:dyDescent="0.3">
      <c r="I331" s="1"/>
      <c r="L331" s="2"/>
    </row>
    <row r="332" spans="9:12" x14ac:dyDescent="0.3">
      <c r="I332" s="1"/>
      <c r="L332" s="2"/>
    </row>
    <row r="333" spans="9:12" x14ac:dyDescent="0.3">
      <c r="I333" s="1"/>
      <c r="L333" s="2"/>
    </row>
    <row r="334" spans="9:12" x14ac:dyDescent="0.3">
      <c r="I334" s="1"/>
      <c r="L334" s="2"/>
    </row>
    <row r="335" spans="9:12" x14ac:dyDescent="0.3">
      <c r="I335" s="1"/>
      <c r="L335" s="2"/>
    </row>
    <row r="336" spans="9:12" x14ac:dyDescent="0.3">
      <c r="I336" s="1"/>
      <c r="L336" s="2"/>
    </row>
    <row r="337" spans="9:12" x14ac:dyDescent="0.3">
      <c r="I337" s="1"/>
      <c r="L337" s="2"/>
    </row>
    <row r="338" spans="9:12" x14ac:dyDescent="0.3">
      <c r="I338" s="1"/>
      <c r="L338" s="2"/>
    </row>
    <row r="339" spans="9:12" x14ac:dyDescent="0.3">
      <c r="I339" s="1"/>
      <c r="L339" s="2"/>
    </row>
    <row r="340" spans="9:12" x14ac:dyDescent="0.3">
      <c r="I340" s="1"/>
      <c r="L340" s="2"/>
    </row>
    <row r="341" spans="9:12" x14ac:dyDescent="0.3">
      <c r="I341" s="1"/>
      <c r="L341" s="2"/>
    </row>
    <row r="342" spans="9:12" x14ac:dyDescent="0.3">
      <c r="I342" s="1"/>
      <c r="L342" s="2"/>
    </row>
    <row r="343" spans="9:12" x14ac:dyDescent="0.3">
      <c r="I343" s="1"/>
      <c r="L343" s="2"/>
    </row>
    <row r="344" spans="9:12" x14ac:dyDescent="0.3">
      <c r="I344" s="1"/>
      <c r="L344" s="2"/>
    </row>
    <row r="345" spans="9:12" x14ac:dyDescent="0.3">
      <c r="I345" s="1"/>
      <c r="L345" s="2"/>
    </row>
    <row r="346" spans="9:12" x14ac:dyDescent="0.3">
      <c r="I346" s="1"/>
      <c r="L346" s="2"/>
    </row>
    <row r="347" spans="9:12" x14ac:dyDescent="0.3">
      <c r="I347" s="1"/>
      <c r="L347" s="2"/>
    </row>
    <row r="348" spans="9:12" x14ac:dyDescent="0.3">
      <c r="I348" s="1"/>
      <c r="L348" s="2"/>
    </row>
    <row r="349" spans="9:12" x14ac:dyDescent="0.3">
      <c r="I349" s="1"/>
      <c r="L349" s="2"/>
    </row>
    <row r="350" spans="9:12" x14ac:dyDescent="0.3">
      <c r="I350" s="1"/>
      <c r="L350" s="2"/>
    </row>
    <row r="351" spans="9:12" x14ac:dyDescent="0.3">
      <c r="I351" s="1"/>
      <c r="L351" s="2"/>
    </row>
    <row r="352" spans="9:12" x14ac:dyDescent="0.3">
      <c r="I352" s="1"/>
      <c r="L352" s="2"/>
    </row>
    <row r="353" spans="9:12" x14ac:dyDescent="0.3">
      <c r="I353" s="1"/>
      <c r="L353" s="2"/>
    </row>
    <row r="354" spans="9:12" x14ac:dyDescent="0.3">
      <c r="I354" s="1"/>
      <c r="L354" s="2"/>
    </row>
    <row r="355" spans="9:12" x14ac:dyDescent="0.3">
      <c r="I355" s="1"/>
      <c r="L355" s="2"/>
    </row>
    <row r="356" spans="9:12" x14ac:dyDescent="0.3">
      <c r="I356" s="1"/>
      <c r="L356" s="2"/>
    </row>
    <row r="357" spans="9:12" x14ac:dyDescent="0.3">
      <c r="I357" s="1"/>
      <c r="L357" s="2"/>
    </row>
    <row r="358" spans="9:12" x14ac:dyDescent="0.3">
      <c r="I358" s="1"/>
      <c r="L358" s="2"/>
    </row>
    <row r="359" spans="9:12" x14ac:dyDescent="0.3">
      <c r="I359" s="1"/>
      <c r="L359" s="2"/>
    </row>
    <row r="360" spans="9:12" x14ac:dyDescent="0.3">
      <c r="I360" s="1"/>
      <c r="L360" s="2"/>
    </row>
    <row r="361" spans="9:12" x14ac:dyDescent="0.3">
      <c r="I361" s="1"/>
      <c r="L361" s="2"/>
    </row>
    <row r="362" spans="9:12" x14ac:dyDescent="0.3">
      <c r="I362" s="1"/>
      <c r="L362" s="2"/>
    </row>
    <row r="363" spans="9:12" x14ac:dyDescent="0.3">
      <c r="I363" s="1"/>
      <c r="L363" s="2"/>
    </row>
    <row r="364" spans="9:12" x14ac:dyDescent="0.3">
      <c r="I364" s="1"/>
      <c r="L364" s="2"/>
    </row>
    <row r="365" spans="9:12" x14ac:dyDescent="0.3">
      <c r="I365" s="1"/>
      <c r="L365" s="2"/>
    </row>
    <row r="366" spans="9:12" x14ac:dyDescent="0.3">
      <c r="I366" s="1"/>
      <c r="L366" s="2"/>
    </row>
    <row r="367" spans="9:12" x14ac:dyDescent="0.3">
      <c r="I367" s="1"/>
      <c r="L367" s="2"/>
    </row>
    <row r="368" spans="9:12" x14ac:dyDescent="0.3">
      <c r="I368" s="1"/>
      <c r="L368" s="2"/>
    </row>
    <row r="369" spans="9:12" x14ac:dyDescent="0.3">
      <c r="I369" s="1"/>
      <c r="L369" s="2"/>
    </row>
    <row r="370" spans="9:12" x14ac:dyDescent="0.3">
      <c r="I370" s="1"/>
      <c r="L370" s="2"/>
    </row>
    <row r="371" spans="9:12" x14ac:dyDescent="0.3">
      <c r="I371" s="1"/>
      <c r="L371" s="2"/>
    </row>
    <row r="372" spans="9:12" x14ac:dyDescent="0.3">
      <c r="I372" s="1"/>
      <c r="L372" s="2"/>
    </row>
    <row r="373" spans="9:12" x14ac:dyDescent="0.3">
      <c r="I373" s="1"/>
      <c r="L373" s="2"/>
    </row>
    <row r="374" spans="9:12" x14ac:dyDescent="0.3">
      <c r="I374" s="1"/>
      <c r="L374" s="2"/>
    </row>
    <row r="375" spans="9:12" x14ac:dyDescent="0.3">
      <c r="I375" s="1"/>
      <c r="L375" s="2"/>
    </row>
    <row r="376" spans="9:12" x14ac:dyDescent="0.3">
      <c r="I376" s="1"/>
      <c r="L376" s="2"/>
    </row>
    <row r="377" spans="9:12" x14ac:dyDescent="0.3">
      <c r="I377" s="1"/>
      <c r="L377" s="2"/>
    </row>
    <row r="378" spans="9:12" x14ac:dyDescent="0.3">
      <c r="I378" s="1"/>
      <c r="L378" s="2"/>
    </row>
    <row r="379" spans="9:12" x14ac:dyDescent="0.3">
      <c r="I379" s="1"/>
      <c r="L379" s="2"/>
    </row>
    <row r="380" spans="9:12" x14ac:dyDescent="0.3">
      <c r="I380" s="1"/>
      <c r="L380" s="2"/>
    </row>
    <row r="381" spans="9:12" x14ac:dyDescent="0.3">
      <c r="I381" s="1"/>
      <c r="L381" s="2"/>
    </row>
    <row r="382" spans="9:12" x14ac:dyDescent="0.3">
      <c r="I382" s="1"/>
      <c r="L382" s="2"/>
    </row>
    <row r="383" spans="9:12" x14ac:dyDescent="0.3">
      <c r="I383" s="1"/>
      <c r="L383" s="2"/>
    </row>
    <row r="384" spans="9:12" x14ac:dyDescent="0.3">
      <c r="I384" s="1"/>
      <c r="L384" s="2"/>
    </row>
    <row r="385" spans="9:12" x14ac:dyDescent="0.3">
      <c r="I385" s="1"/>
      <c r="L385" s="2"/>
    </row>
    <row r="386" spans="9:12" x14ac:dyDescent="0.3">
      <c r="I386" s="1"/>
      <c r="L386" s="2"/>
    </row>
    <row r="387" spans="9:12" x14ac:dyDescent="0.3">
      <c r="I387" s="1"/>
      <c r="L387" s="2"/>
    </row>
    <row r="388" spans="9:12" x14ac:dyDescent="0.3">
      <c r="I388" s="1"/>
      <c r="L388" s="2"/>
    </row>
    <row r="389" spans="9:12" x14ac:dyDescent="0.3">
      <c r="I389" s="1"/>
      <c r="L389" s="2"/>
    </row>
    <row r="390" spans="9:12" x14ac:dyDescent="0.3">
      <c r="I390" s="1"/>
      <c r="L390" s="2"/>
    </row>
    <row r="391" spans="9:12" x14ac:dyDescent="0.3">
      <c r="I391" s="1"/>
      <c r="L391" s="2"/>
    </row>
    <row r="392" spans="9:12" x14ac:dyDescent="0.3">
      <c r="I392" s="1"/>
      <c r="L392" s="2"/>
    </row>
    <row r="393" spans="9:12" x14ac:dyDescent="0.3">
      <c r="I393" s="1"/>
      <c r="L393" s="2"/>
    </row>
    <row r="394" spans="9:12" x14ac:dyDescent="0.3">
      <c r="I394" s="1"/>
      <c r="L394" s="2"/>
    </row>
    <row r="395" spans="9:12" x14ac:dyDescent="0.3">
      <c r="I395" s="1"/>
      <c r="L395" s="2"/>
    </row>
    <row r="396" spans="9:12" x14ac:dyDescent="0.3">
      <c r="I396" s="1"/>
      <c r="L396" s="2"/>
    </row>
    <row r="397" spans="9:12" x14ac:dyDescent="0.3">
      <c r="I397" s="1"/>
      <c r="L397" s="2"/>
    </row>
    <row r="398" spans="9:12" x14ac:dyDescent="0.3">
      <c r="I398" s="1"/>
      <c r="L398" s="2"/>
    </row>
    <row r="399" spans="9:12" x14ac:dyDescent="0.3">
      <c r="I399" s="1"/>
      <c r="L399" s="2"/>
    </row>
    <row r="400" spans="9:12" x14ac:dyDescent="0.3">
      <c r="I400" s="1"/>
      <c r="L400" s="2"/>
    </row>
    <row r="401" spans="9:12" x14ac:dyDescent="0.3">
      <c r="I401" s="1"/>
      <c r="L401" s="2"/>
    </row>
    <row r="402" spans="9:12" x14ac:dyDescent="0.3">
      <c r="I402" s="1"/>
      <c r="L402" s="2"/>
    </row>
    <row r="403" spans="9:12" x14ac:dyDescent="0.3">
      <c r="I403" s="1"/>
      <c r="L403" s="2"/>
    </row>
    <row r="404" spans="9:12" x14ac:dyDescent="0.3">
      <c r="I404" s="1"/>
      <c r="L404" s="2"/>
    </row>
    <row r="405" spans="9:12" x14ac:dyDescent="0.3">
      <c r="I405" s="1"/>
      <c r="L405" s="2"/>
    </row>
    <row r="406" spans="9:12" x14ac:dyDescent="0.3">
      <c r="I406" s="1"/>
      <c r="L406" s="2"/>
    </row>
    <row r="407" spans="9:12" x14ac:dyDescent="0.3">
      <c r="I407" s="1"/>
      <c r="L407" s="2"/>
    </row>
    <row r="408" spans="9:12" x14ac:dyDescent="0.3">
      <c r="I408" s="1"/>
      <c r="L408" s="2"/>
    </row>
    <row r="409" spans="9:12" x14ac:dyDescent="0.3">
      <c r="I409" s="1"/>
      <c r="L409" s="2"/>
    </row>
    <row r="410" spans="9:12" x14ac:dyDescent="0.3">
      <c r="I410" s="1"/>
      <c r="L410" s="2"/>
    </row>
    <row r="411" spans="9:12" x14ac:dyDescent="0.3">
      <c r="I411" s="1"/>
      <c r="L411" s="2"/>
    </row>
    <row r="412" spans="9:12" x14ac:dyDescent="0.3">
      <c r="I412" s="1"/>
      <c r="L412" s="2"/>
    </row>
    <row r="413" spans="9:12" x14ac:dyDescent="0.3">
      <c r="I413" s="1"/>
      <c r="L413" s="2"/>
    </row>
    <row r="414" spans="9:12" x14ac:dyDescent="0.3">
      <c r="I414" s="1"/>
      <c r="L414" s="2"/>
    </row>
    <row r="415" spans="9:12" x14ac:dyDescent="0.3">
      <c r="I415" s="1"/>
      <c r="L415" s="2"/>
    </row>
    <row r="416" spans="9:12" x14ac:dyDescent="0.3">
      <c r="I416" s="1"/>
      <c r="L416" s="2"/>
    </row>
    <row r="417" spans="9:12" x14ac:dyDescent="0.3">
      <c r="I417" s="1"/>
      <c r="L417" s="2"/>
    </row>
    <row r="418" spans="9:12" x14ac:dyDescent="0.3">
      <c r="I418" s="1"/>
      <c r="L418" s="2"/>
    </row>
    <row r="419" spans="9:12" x14ac:dyDescent="0.3">
      <c r="I419" s="1"/>
      <c r="L419" s="2"/>
    </row>
    <row r="420" spans="9:12" x14ac:dyDescent="0.3">
      <c r="I420" s="1"/>
      <c r="L420" s="2"/>
    </row>
    <row r="421" spans="9:12" x14ac:dyDescent="0.3">
      <c r="I421" s="1"/>
      <c r="L421" s="2"/>
    </row>
    <row r="422" spans="9:12" x14ac:dyDescent="0.3">
      <c r="I422" s="1"/>
      <c r="L422" s="2"/>
    </row>
    <row r="423" spans="9:12" x14ac:dyDescent="0.3">
      <c r="I423" s="1"/>
      <c r="L423" s="2"/>
    </row>
    <row r="424" spans="9:12" x14ac:dyDescent="0.3">
      <c r="I424" s="1"/>
      <c r="L424" s="2"/>
    </row>
    <row r="425" spans="9:12" x14ac:dyDescent="0.3">
      <c r="I425" s="1"/>
      <c r="L425" s="2"/>
    </row>
    <row r="426" spans="9:12" x14ac:dyDescent="0.3">
      <c r="I426" s="1"/>
      <c r="L426" s="2"/>
    </row>
    <row r="427" spans="9:12" x14ac:dyDescent="0.3">
      <c r="I427" s="1"/>
      <c r="L427" s="2"/>
    </row>
    <row r="428" spans="9:12" x14ac:dyDescent="0.3">
      <c r="I428" s="1"/>
      <c r="L428" s="2"/>
    </row>
    <row r="429" spans="9:12" x14ac:dyDescent="0.3">
      <c r="I429" s="1"/>
      <c r="L429" s="2"/>
    </row>
    <row r="430" spans="9:12" x14ac:dyDescent="0.3">
      <c r="I430" s="1"/>
      <c r="L430" s="2"/>
    </row>
    <row r="431" spans="9:12" x14ac:dyDescent="0.3">
      <c r="I431" s="1"/>
      <c r="L431" s="2"/>
    </row>
    <row r="432" spans="9:12" x14ac:dyDescent="0.3">
      <c r="I432" s="1"/>
      <c r="L432" s="2"/>
    </row>
    <row r="433" spans="9:12" x14ac:dyDescent="0.3">
      <c r="I433" s="1"/>
      <c r="L433" s="2"/>
    </row>
    <row r="434" spans="9:12" x14ac:dyDescent="0.3">
      <c r="I434" s="1"/>
      <c r="L434" s="2"/>
    </row>
    <row r="435" spans="9:12" x14ac:dyDescent="0.3">
      <c r="I435" s="1"/>
      <c r="L435" s="2"/>
    </row>
    <row r="436" spans="9:12" x14ac:dyDescent="0.3">
      <c r="I436" s="1"/>
      <c r="L436" s="2"/>
    </row>
    <row r="437" spans="9:12" x14ac:dyDescent="0.3">
      <c r="I437" s="1"/>
      <c r="L437" s="2"/>
    </row>
    <row r="438" spans="9:12" x14ac:dyDescent="0.3">
      <c r="I438" s="1"/>
      <c r="L438" s="2"/>
    </row>
    <row r="439" spans="9:12" x14ac:dyDescent="0.3">
      <c r="I439" s="1"/>
      <c r="L439" s="2"/>
    </row>
    <row r="440" spans="9:12" x14ac:dyDescent="0.3">
      <c r="I440" s="1"/>
      <c r="L440" s="2"/>
    </row>
    <row r="441" spans="9:12" x14ac:dyDescent="0.3">
      <c r="I441" s="1"/>
      <c r="L441" s="2"/>
    </row>
    <row r="442" spans="9:12" x14ac:dyDescent="0.3">
      <c r="I442" s="1"/>
      <c r="L442" s="2"/>
    </row>
    <row r="443" spans="9:12" x14ac:dyDescent="0.3">
      <c r="I443" s="1"/>
      <c r="L443" s="2"/>
    </row>
    <row r="444" spans="9:12" x14ac:dyDescent="0.3">
      <c r="I444" s="1"/>
      <c r="L444" s="2"/>
    </row>
    <row r="445" spans="9:12" x14ac:dyDescent="0.3">
      <c r="I445" s="1"/>
      <c r="L445" s="2"/>
    </row>
    <row r="446" spans="9:12" x14ac:dyDescent="0.3">
      <c r="I446" s="1"/>
      <c r="L446" s="2"/>
    </row>
    <row r="447" spans="9:12" x14ac:dyDescent="0.3">
      <c r="I447" s="1"/>
      <c r="L447" s="2"/>
    </row>
    <row r="448" spans="9:12" x14ac:dyDescent="0.3">
      <c r="I448" s="1"/>
      <c r="L448" s="2"/>
    </row>
    <row r="449" spans="9:12" x14ac:dyDescent="0.3">
      <c r="I449" s="1"/>
      <c r="L449" s="2"/>
    </row>
    <row r="450" spans="9:12" x14ac:dyDescent="0.3">
      <c r="I450" s="1"/>
      <c r="L450" s="2"/>
    </row>
    <row r="451" spans="9:12" x14ac:dyDescent="0.3">
      <c r="I451" s="1"/>
      <c r="L451" s="2"/>
    </row>
    <row r="452" spans="9:12" x14ac:dyDescent="0.3">
      <c r="I452" s="1"/>
      <c r="L452" s="2"/>
    </row>
    <row r="453" spans="9:12" x14ac:dyDescent="0.3">
      <c r="I453" s="1"/>
      <c r="L453" s="2"/>
    </row>
    <row r="454" spans="9:12" x14ac:dyDescent="0.3">
      <c r="I454" s="1"/>
      <c r="L454" s="2"/>
    </row>
    <row r="455" spans="9:12" x14ac:dyDescent="0.3">
      <c r="I455" s="1"/>
      <c r="L455" s="2"/>
    </row>
    <row r="456" spans="9:12" x14ac:dyDescent="0.3">
      <c r="I456" s="1"/>
      <c r="L456" s="2"/>
    </row>
    <row r="457" spans="9:12" x14ac:dyDescent="0.3">
      <c r="I457" s="1"/>
      <c r="L457" s="2"/>
    </row>
    <row r="458" spans="9:12" x14ac:dyDescent="0.3">
      <c r="I458" s="1"/>
      <c r="L458" s="2"/>
    </row>
    <row r="459" spans="9:12" x14ac:dyDescent="0.3">
      <c r="I459" s="1"/>
      <c r="L459" s="2"/>
    </row>
    <row r="460" spans="9:12" x14ac:dyDescent="0.3">
      <c r="I460" s="1"/>
      <c r="L460" s="2"/>
    </row>
    <row r="461" spans="9:12" x14ac:dyDescent="0.3">
      <c r="I461" s="1"/>
      <c r="L461" s="2"/>
    </row>
    <row r="462" spans="9:12" x14ac:dyDescent="0.3">
      <c r="I462" s="1"/>
      <c r="L462" s="2"/>
    </row>
    <row r="463" spans="9:12" x14ac:dyDescent="0.3">
      <c r="I463" s="1"/>
      <c r="L463" s="2"/>
    </row>
    <row r="464" spans="9:12" x14ac:dyDescent="0.3">
      <c r="I464" s="1"/>
      <c r="L464" s="2"/>
    </row>
    <row r="465" spans="9:12" x14ac:dyDescent="0.3">
      <c r="I465" s="1"/>
      <c r="L465" s="2"/>
    </row>
    <row r="466" spans="9:12" x14ac:dyDescent="0.3">
      <c r="I466" s="1"/>
      <c r="L466" s="2"/>
    </row>
    <row r="467" spans="9:12" x14ac:dyDescent="0.3">
      <c r="I467" s="1"/>
      <c r="L467" s="2"/>
    </row>
    <row r="468" spans="9:12" x14ac:dyDescent="0.3">
      <c r="I468" s="1"/>
      <c r="L468" s="2"/>
    </row>
    <row r="469" spans="9:12" x14ac:dyDescent="0.3">
      <c r="I469" s="1"/>
      <c r="L469" s="2"/>
    </row>
    <row r="470" spans="9:12" x14ac:dyDescent="0.3">
      <c r="I470" s="1"/>
      <c r="L470" s="2"/>
    </row>
    <row r="471" spans="9:12" x14ac:dyDescent="0.3">
      <c r="I471" s="1"/>
      <c r="L471" s="2"/>
    </row>
    <row r="472" spans="9:12" x14ac:dyDescent="0.3">
      <c r="I472" s="1"/>
      <c r="L472" s="2"/>
    </row>
    <row r="473" spans="9:12" x14ac:dyDescent="0.3">
      <c r="I473" s="1"/>
      <c r="L473" s="2"/>
    </row>
    <row r="474" spans="9:12" x14ac:dyDescent="0.3">
      <c r="I474" s="1"/>
      <c r="L474" s="2"/>
    </row>
    <row r="475" spans="9:12" x14ac:dyDescent="0.3">
      <c r="I475" s="1"/>
      <c r="L475" s="2"/>
    </row>
    <row r="476" spans="9:12" x14ac:dyDescent="0.3">
      <c r="I476" s="1"/>
      <c r="L476" s="2"/>
    </row>
    <row r="477" spans="9:12" x14ac:dyDescent="0.3">
      <c r="I477" s="1"/>
      <c r="L477" s="2"/>
    </row>
    <row r="478" spans="9:12" x14ac:dyDescent="0.3">
      <c r="I478" s="1"/>
      <c r="L478" s="2"/>
    </row>
    <row r="479" spans="9:12" x14ac:dyDescent="0.3">
      <c r="I479" s="1"/>
      <c r="L479" s="2"/>
    </row>
    <row r="480" spans="9:12" x14ac:dyDescent="0.3">
      <c r="I480" s="1"/>
      <c r="L480" s="2"/>
    </row>
    <row r="481" spans="9:12" x14ac:dyDescent="0.3">
      <c r="I481" s="1"/>
      <c r="L481" s="2"/>
    </row>
    <row r="482" spans="9:12" x14ac:dyDescent="0.3">
      <c r="I482" s="1"/>
      <c r="L482" s="2"/>
    </row>
    <row r="483" spans="9:12" x14ac:dyDescent="0.3">
      <c r="I483" s="1"/>
      <c r="L483" s="2"/>
    </row>
    <row r="484" spans="9:12" x14ac:dyDescent="0.3">
      <c r="I484" s="1"/>
      <c r="L484" s="2"/>
    </row>
    <row r="485" spans="9:12" x14ac:dyDescent="0.3">
      <c r="I485" s="1"/>
      <c r="L485" s="2"/>
    </row>
    <row r="486" spans="9:12" x14ac:dyDescent="0.3">
      <c r="I486" s="1"/>
      <c r="L486" s="2"/>
    </row>
    <row r="487" spans="9:12" x14ac:dyDescent="0.3">
      <c r="I487" s="1"/>
      <c r="L487" s="2"/>
    </row>
    <row r="488" spans="9:12" x14ac:dyDescent="0.3">
      <c r="I488" s="1"/>
      <c r="L488" s="2"/>
    </row>
    <row r="489" spans="9:12" x14ac:dyDescent="0.3">
      <c r="I489" s="1"/>
      <c r="L489" s="2"/>
    </row>
    <row r="490" spans="9:12" x14ac:dyDescent="0.3">
      <c r="I490" s="1"/>
      <c r="L490" s="2"/>
    </row>
    <row r="491" spans="9:12" x14ac:dyDescent="0.3">
      <c r="I491" s="1"/>
      <c r="L491" s="2"/>
    </row>
    <row r="492" spans="9:12" x14ac:dyDescent="0.3">
      <c r="I492" s="1"/>
      <c r="L492" s="2"/>
    </row>
    <row r="493" spans="9:12" x14ac:dyDescent="0.3">
      <c r="I493" s="1"/>
      <c r="L493" s="2"/>
    </row>
    <row r="494" spans="9:12" x14ac:dyDescent="0.3">
      <c r="I494" s="1"/>
      <c r="L494" s="2"/>
    </row>
    <row r="495" spans="9:12" x14ac:dyDescent="0.3">
      <c r="I495" s="1"/>
      <c r="L495" s="2"/>
    </row>
    <row r="496" spans="9:12" x14ac:dyDescent="0.3">
      <c r="I496" s="1"/>
      <c r="L496" s="2"/>
    </row>
    <row r="497" spans="9:12" x14ac:dyDescent="0.3">
      <c r="I497" s="1"/>
      <c r="L497" s="2"/>
    </row>
    <row r="498" spans="9:12" x14ac:dyDescent="0.3">
      <c r="I498" s="1"/>
      <c r="L498" s="2"/>
    </row>
    <row r="499" spans="9:12" x14ac:dyDescent="0.3">
      <c r="I499" s="1"/>
      <c r="L499" s="2"/>
    </row>
    <row r="500" spans="9:12" x14ac:dyDescent="0.3">
      <c r="I500" s="1"/>
      <c r="L500" s="2"/>
    </row>
    <row r="501" spans="9:12" x14ac:dyDescent="0.3">
      <c r="I501" s="1"/>
      <c r="L501" s="2"/>
    </row>
    <row r="502" spans="9:12" x14ac:dyDescent="0.3">
      <c r="I502" s="1"/>
      <c r="L502" s="2"/>
    </row>
    <row r="503" spans="9:12" x14ac:dyDescent="0.3">
      <c r="I503" s="1"/>
      <c r="L503" s="2"/>
    </row>
    <row r="504" spans="9:12" x14ac:dyDescent="0.3">
      <c r="I504" s="1"/>
      <c r="L504" s="2"/>
    </row>
    <row r="505" spans="9:12" x14ac:dyDescent="0.3">
      <c r="I505" s="1"/>
      <c r="L505" s="2"/>
    </row>
    <row r="506" spans="9:12" x14ac:dyDescent="0.3">
      <c r="I506" s="1"/>
      <c r="L506" s="2"/>
    </row>
    <row r="507" spans="9:12" x14ac:dyDescent="0.3">
      <c r="I507" s="1"/>
      <c r="L507" s="2"/>
    </row>
    <row r="508" spans="9:12" x14ac:dyDescent="0.3">
      <c r="I508" s="1"/>
      <c r="L508" s="2"/>
    </row>
    <row r="509" spans="9:12" x14ac:dyDescent="0.3">
      <c r="I509" s="1"/>
      <c r="L509" s="2"/>
    </row>
    <row r="510" spans="9:12" x14ac:dyDescent="0.3">
      <c r="I510" s="1"/>
      <c r="L510" s="2"/>
    </row>
    <row r="511" spans="9:12" x14ac:dyDescent="0.3">
      <c r="I511" s="1"/>
      <c r="L511" s="2"/>
    </row>
    <row r="512" spans="9:12" x14ac:dyDescent="0.3">
      <c r="I512" s="1"/>
      <c r="L512" s="2"/>
    </row>
    <row r="513" spans="9:12" x14ac:dyDescent="0.3">
      <c r="I513" s="1"/>
      <c r="L513" s="2"/>
    </row>
    <row r="514" spans="9:12" x14ac:dyDescent="0.3">
      <c r="I514" s="1"/>
      <c r="L514" s="2"/>
    </row>
    <row r="515" spans="9:12" x14ac:dyDescent="0.3">
      <c r="I515" s="1"/>
      <c r="L515" s="2"/>
    </row>
    <row r="516" spans="9:12" x14ac:dyDescent="0.3">
      <c r="I516" s="1"/>
      <c r="L516" s="2"/>
    </row>
    <row r="517" spans="9:12" x14ac:dyDescent="0.3">
      <c r="I517" s="1"/>
      <c r="L517" s="2"/>
    </row>
    <row r="518" spans="9:12" x14ac:dyDescent="0.3">
      <c r="I518" s="1"/>
      <c r="L518" s="2"/>
    </row>
    <row r="519" spans="9:12" x14ac:dyDescent="0.3">
      <c r="I519" s="1"/>
      <c r="L519" s="2"/>
    </row>
    <row r="520" spans="9:12" x14ac:dyDescent="0.3">
      <c r="I520" s="1"/>
      <c r="L520" s="2"/>
    </row>
    <row r="521" spans="9:12" x14ac:dyDescent="0.3">
      <c r="I521" s="1"/>
      <c r="L521" s="2"/>
    </row>
    <row r="522" spans="9:12" x14ac:dyDescent="0.3">
      <c r="I522" s="1"/>
      <c r="L522" s="2"/>
    </row>
    <row r="523" spans="9:12" x14ac:dyDescent="0.3">
      <c r="I523" s="1"/>
      <c r="L523" s="2"/>
    </row>
    <row r="524" spans="9:12" x14ac:dyDescent="0.3">
      <c r="I524" s="1"/>
      <c r="L524" s="2"/>
    </row>
    <row r="525" spans="9:12" x14ac:dyDescent="0.3">
      <c r="I525" s="1"/>
      <c r="L525" s="2"/>
    </row>
    <row r="526" spans="9:12" x14ac:dyDescent="0.3">
      <c r="I526" s="1"/>
      <c r="L526" s="2"/>
    </row>
    <row r="527" spans="9:12" x14ac:dyDescent="0.3">
      <c r="I527" s="1"/>
      <c r="L527" s="2"/>
    </row>
    <row r="528" spans="9:12" x14ac:dyDescent="0.3">
      <c r="I528" s="1"/>
      <c r="L528" s="2"/>
    </row>
    <row r="529" spans="9:12" x14ac:dyDescent="0.3">
      <c r="I529" s="1"/>
      <c r="L529" s="2"/>
    </row>
    <row r="530" spans="9:12" x14ac:dyDescent="0.3">
      <c r="I530" s="1"/>
      <c r="L530" s="2"/>
    </row>
    <row r="531" spans="9:12" x14ac:dyDescent="0.3">
      <c r="I531" s="1"/>
      <c r="L531" s="2"/>
    </row>
    <row r="532" spans="9:12" x14ac:dyDescent="0.3">
      <c r="I532" s="1"/>
      <c r="L532" s="2"/>
    </row>
    <row r="533" spans="9:12" x14ac:dyDescent="0.3">
      <c r="I533" s="1"/>
      <c r="L533" s="2"/>
    </row>
    <row r="534" spans="9:12" x14ac:dyDescent="0.3">
      <c r="I534" s="1"/>
      <c r="L534" s="2"/>
    </row>
    <row r="535" spans="9:12" x14ac:dyDescent="0.3">
      <c r="I535" s="1"/>
      <c r="L535" s="2"/>
    </row>
    <row r="536" spans="9:12" x14ac:dyDescent="0.3">
      <c r="I536" s="1"/>
      <c r="L536" s="2"/>
    </row>
    <row r="537" spans="9:12" x14ac:dyDescent="0.3">
      <c r="I537" s="1"/>
      <c r="L537" s="2"/>
    </row>
    <row r="538" spans="9:12" x14ac:dyDescent="0.3">
      <c r="I538" s="1"/>
      <c r="L538" s="2"/>
    </row>
    <row r="539" spans="9:12" x14ac:dyDescent="0.3">
      <c r="I539" s="1"/>
      <c r="L539" s="2"/>
    </row>
    <row r="540" spans="9:12" x14ac:dyDescent="0.3">
      <c r="I540" s="1"/>
      <c r="L540" s="2"/>
    </row>
    <row r="541" spans="9:12" x14ac:dyDescent="0.3">
      <c r="I541" s="1"/>
      <c r="L541" s="2"/>
    </row>
    <row r="542" spans="9:12" x14ac:dyDescent="0.3">
      <c r="I542" s="1"/>
      <c r="L542" s="2"/>
    </row>
    <row r="543" spans="9:12" x14ac:dyDescent="0.3">
      <c r="I543" s="1"/>
      <c r="L543" s="2"/>
    </row>
    <row r="544" spans="9:12" x14ac:dyDescent="0.3">
      <c r="I544" s="1"/>
      <c r="L544" s="2"/>
    </row>
    <row r="545" spans="9:12" x14ac:dyDescent="0.3">
      <c r="I545" s="1"/>
      <c r="L545" s="2"/>
    </row>
    <row r="546" spans="9:12" x14ac:dyDescent="0.3">
      <c r="I546" s="1"/>
      <c r="L546" s="2"/>
    </row>
    <row r="547" spans="9:12" x14ac:dyDescent="0.3">
      <c r="I547" s="1"/>
      <c r="L547" s="2"/>
    </row>
    <row r="548" spans="9:12" x14ac:dyDescent="0.3">
      <c r="I548" s="1"/>
      <c r="L548" s="2"/>
    </row>
    <row r="549" spans="9:12" x14ac:dyDescent="0.3">
      <c r="I549" s="1"/>
      <c r="L549" s="2"/>
    </row>
    <row r="550" spans="9:12" x14ac:dyDescent="0.3">
      <c r="I550" s="1"/>
      <c r="L550" s="2"/>
    </row>
    <row r="551" spans="9:12" x14ac:dyDescent="0.3">
      <c r="I551" s="1"/>
      <c r="L551" s="2"/>
    </row>
    <row r="552" spans="9:12" x14ac:dyDescent="0.3">
      <c r="I552" s="1"/>
      <c r="L552" s="2"/>
    </row>
    <row r="553" spans="9:12" x14ac:dyDescent="0.3">
      <c r="I553" s="1"/>
      <c r="L553" s="2"/>
    </row>
    <row r="554" spans="9:12" x14ac:dyDescent="0.3">
      <c r="I554" s="1"/>
      <c r="L554" s="2"/>
    </row>
    <row r="555" spans="9:12" x14ac:dyDescent="0.3">
      <c r="I555" s="1"/>
      <c r="L555" s="2"/>
    </row>
    <row r="556" spans="9:12" x14ac:dyDescent="0.3">
      <c r="I556" s="1"/>
      <c r="L556" s="2"/>
    </row>
    <row r="557" spans="9:12" x14ac:dyDescent="0.3">
      <c r="I557" s="1"/>
      <c r="L557" s="2"/>
    </row>
    <row r="558" spans="9:12" x14ac:dyDescent="0.3">
      <c r="I558" s="1"/>
      <c r="L558" s="2"/>
    </row>
    <row r="559" spans="9:12" x14ac:dyDescent="0.3">
      <c r="I559" s="1"/>
      <c r="L559" s="2"/>
    </row>
    <row r="560" spans="9:12" x14ac:dyDescent="0.3">
      <c r="I560" s="1"/>
      <c r="L560" s="2"/>
    </row>
    <row r="561" spans="9:12" x14ac:dyDescent="0.3">
      <c r="I561" s="1"/>
      <c r="L561" s="2"/>
    </row>
    <row r="562" spans="9:12" x14ac:dyDescent="0.3">
      <c r="I562" s="1"/>
      <c r="L562" s="2"/>
    </row>
    <row r="563" spans="9:12" x14ac:dyDescent="0.3">
      <c r="I563" s="1"/>
      <c r="L563" s="2"/>
    </row>
    <row r="564" spans="9:12" x14ac:dyDescent="0.3">
      <c r="I564" s="1"/>
      <c r="L564" s="2"/>
    </row>
    <row r="565" spans="9:12" x14ac:dyDescent="0.3">
      <c r="I565" s="1"/>
      <c r="L565" s="2"/>
    </row>
    <row r="566" spans="9:12" x14ac:dyDescent="0.3">
      <c r="I566" s="1"/>
      <c r="L566" s="2"/>
    </row>
    <row r="567" spans="9:12" x14ac:dyDescent="0.3">
      <c r="I567" s="1"/>
      <c r="L567" s="2"/>
    </row>
    <row r="568" spans="9:12" x14ac:dyDescent="0.3">
      <c r="I568" s="1"/>
      <c r="L568" s="2"/>
    </row>
    <row r="569" spans="9:12" x14ac:dyDescent="0.3">
      <c r="I569" s="1"/>
      <c r="L569" s="2"/>
    </row>
    <row r="570" spans="9:12" x14ac:dyDescent="0.3">
      <c r="I570" s="1"/>
      <c r="L570" s="2"/>
    </row>
    <row r="571" spans="9:12" x14ac:dyDescent="0.3">
      <c r="I571" s="1"/>
      <c r="L571" s="2"/>
    </row>
    <row r="572" spans="9:12" x14ac:dyDescent="0.3">
      <c r="I572" s="1"/>
      <c r="L572" s="2"/>
    </row>
    <row r="573" spans="9:12" x14ac:dyDescent="0.3">
      <c r="I573" s="1"/>
      <c r="L573" s="2"/>
    </row>
    <row r="574" spans="9:12" x14ac:dyDescent="0.3">
      <c r="I574" s="1"/>
      <c r="L574" s="2"/>
    </row>
    <row r="575" spans="9:12" x14ac:dyDescent="0.3">
      <c r="I575" s="1"/>
      <c r="L575" s="2"/>
    </row>
    <row r="576" spans="9:12" x14ac:dyDescent="0.3">
      <c r="I576" s="1"/>
      <c r="L576" s="2"/>
    </row>
    <row r="577" spans="9:12" x14ac:dyDescent="0.3">
      <c r="I577" s="1"/>
      <c r="L577" s="2"/>
    </row>
    <row r="578" spans="9:12" x14ac:dyDescent="0.3">
      <c r="I578" s="1"/>
      <c r="L578" s="2"/>
    </row>
    <row r="579" spans="9:12" x14ac:dyDescent="0.3">
      <c r="I579" s="1"/>
      <c r="L579" s="2"/>
    </row>
    <row r="580" spans="9:12" x14ac:dyDescent="0.3">
      <c r="I580" s="1"/>
      <c r="L580" s="2"/>
    </row>
    <row r="581" spans="9:12" x14ac:dyDescent="0.3">
      <c r="I581" s="1"/>
      <c r="L581" s="2"/>
    </row>
    <row r="582" spans="9:12" x14ac:dyDescent="0.3">
      <c r="I582" s="1"/>
      <c r="L582" s="2"/>
    </row>
    <row r="583" spans="9:12" x14ac:dyDescent="0.3">
      <c r="I583" s="1"/>
      <c r="L583" s="2"/>
    </row>
    <row r="584" spans="9:12" x14ac:dyDescent="0.3">
      <c r="I584" s="1"/>
      <c r="L584" s="2"/>
    </row>
    <row r="585" spans="9:12" x14ac:dyDescent="0.3">
      <c r="I585" s="1"/>
      <c r="L585" s="2"/>
    </row>
    <row r="586" spans="9:12" x14ac:dyDescent="0.3">
      <c r="I586" s="1"/>
      <c r="L586" s="2"/>
    </row>
    <row r="587" spans="9:12" x14ac:dyDescent="0.3">
      <c r="I587" s="1"/>
      <c r="L587" s="2"/>
    </row>
    <row r="588" spans="9:12" x14ac:dyDescent="0.3">
      <c r="I588" s="1"/>
      <c r="L588" s="2"/>
    </row>
    <row r="589" spans="9:12" x14ac:dyDescent="0.3">
      <c r="I589" s="1"/>
      <c r="L589" s="2"/>
    </row>
    <row r="590" spans="9:12" x14ac:dyDescent="0.3">
      <c r="I590" s="1"/>
      <c r="L590" s="2"/>
    </row>
    <row r="591" spans="9:12" x14ac:dyDescent="0.3">
      <c r="I591" s="1"/>
      <c r="L591" s="2"/>
    </row>
    <row r="592" spans="9:12" x14ac:dyDescent="0.3">
      <c r="I592" s="1"/>
      <c r="L592" s="2"/>
    </row>
    <row r="593" spans="9:12" x14ac:dyDescent="0.3">
      <c r="I593" s="1"/>
      <c r="L593" s="2"/>
    </row>
    <row r="594" spans="9:12" x14ac:dyDescent="0.3">
      <c r="I594" s="1"/>
      <c r="L594" s="2"/>
    </row>
    <row r="595" spans="9:12" x14ac:dyDescent="0.3">
      <c r="I595" s="1"/>
      <c r="L595" s="2"/>
    </row>
    <row r="596" spans="9:12" x14ac:dyDescent="0.3">
      <c r="I596" s="1"/>
      <c r="L596" s="2"/>
    </row>
    <row r="597" spans="9:12" x14ac:dyDescent="0.3">
      <c r="I597" s="1"/>
      <c r="L597" s="2"/>
    </row>
    <row r="598" spans="9:12" x14ac:dyDescent="0.3">
      <c r="I598" s="1"/>
      <c r="L598" s="2"/>
    </row>
    <row r="599" spans="9:12" x14ac:dyDescent="0.3">
      <c r="I599" s="1"/>
      <c r="L599" s="2"/>
    </row>
    <row r="600" spans="9:12" x14ac:dyDescent="0.3">
      <c r="I600" s="1"/>
      <c r="L600" s="2"/>
    </row>
    <row r="601" spans="9:12" x14ac:dyDescent="0.3">
      <c r="I601" s="1"/>
      <c r="L601" s="2"/>
    </row>
    <row r="602" spans="9:12" x14ac:dyDescent="0.3">
      <c r="I602" s="1"/>
      <c r="L602" s="2"/>
    </row>
    <row r="603" spans="9:12" x14ac:dyDescent="0.3">
      <c r="I603" s="1"/>
      <c r="L603" s="2"/>
    </row>
    <row r="604" spans="9:12" x14ac:dyDescent="0.3">
      <c r="I604" s="1"/>
      <c r="L604" s="2"/>
    </row>
    <row r="605" spans="9:12" x14ac:dyDescent="0.3">
      <c r="I605" s="1"/>
      <c r="L605" s="2"/>
    </row>
    <row r="606" spans="9:12" x14ac:dyDescent="0.3">
      <c r="I606" s="1"/>
      <c r="L606" s="2"/>
    </row>
    <row r="607" spans="9:12" x14ac:dyDescent="0.3">
      <c r="I607" s="1"/>
      <c r="L607" s="2"/>
    </row>
    <row r="608" spans="9:12" x14ac:dyDescent="0.3">
      <c r="I608" s="1"/>
      <c r="L608" s="2"/>
    </row>
    <row r="609" spans="9:12" x14ac:dyDescent="0.3">
      <c r="I609" s="1"/>
      <c r="L609" s="2"/>
    </row>
    <row r="610" spans="9:12" x14ac:dyDescent="0.3">
      <c r="I610" s="1"/>
      <c r="L610" s="2"/>
    </row>
    <row r="611" spans="9:12" x14ac:dyDescent="0.3">
      <c r="I611" s="1"/>
      <c r="L611" s="2"/>
    </row>
    <row r="612" spans="9:12" x14ac:dyDescent="0.3">
      <c r="I612" s="1"/>
      <c r="L612" s="2"/>
    </row>
    <row r="613" spans="9:12" x14ac:dyDescent="0.3">
      <c r="I613" s="1"/>
      <c r="L613" s="2"/>
    </row>
    <row r="614" spans="9:12" x14ac:dyDescent="0.3">
      <c r="I614" s="1"/>
      <c r="L614" s="2"/>
    </row>
    <row r="615" spans="9:12" x14ac:dyDescent="0.3">
      <c r="I615" s="1"/>
      <c r="L615" s="2"/>
    </row>
    <row r="616" spans="9:12" x14ac:dyDescent="0.3">
      <c r="I616" s="1"/>
      <c r="L616" s="2"/>
    </row>
    <row r="617" spans="9:12" x14ac:dyDescent="0.3">
      <c r="I617" s="1"/>
      <c r="L617" s="2"/>
    </row>
    <row r="618" spans="9:12" x14ac:dyDescent="0.3">
      <c r="I618" s="1"/>
      <c r="L618" s="2"/>
    </row>
    <row r="619" spans="9:12" x14ac:dyDescent="0.3">
      <c r="I619" s="1"/>
      <c r="L619" s="2"/>
    </row>
    <row r="620" spans="9:12" x14ac:dyDescent="0.3">
      <c r="I620" s="1"/>
      <c r="L620" s="2"/>
    </row>
    <row r="621" spans="9:12" x14ac:dyDescent="0.3">
      <c r="I621" s="1"/>
      <c r="L621" s="2"/>
    </row>
    <row r="622" spans="9:12" x14ac:dyDescent="0.3">
      <c r="I622" s="1"/>
      <c r="L622" s="2"/>
    </row>
    <row r="623" spans="9:12" x14ac:dyDescent="0.3">
      <c r="I623" s="1"/>
      <c r="L623" s="2"/>
    </row>
    <row r="624" spans="9:12" x14ac:dyDescent="0.3">
      <c r="I624" s="1"/>
      <c r="L624" s="2"/>
    </row>
    <row r="625" spans="9:12" x14ac:dyDescent="0.3">
      <c r="I625" s="1"/>
      <c r="L625" s="2"/>
    </row>
    <row r="626" spans="9:12" x14ac:dyDescent="0.3">
      <c r="I626" s="1"/>
      <c r="L626" s="2"/>
    </row>
    <row r="627" spans="9:12" x14ac:dyDescent="0.3">
      <c r="I627" s="1"/>
      <c r="L627" s="2"/>
    </row>
    <row r="628" spans="9:12" x14ac:dyDescent="0.3">
      <c r="I628" s="1"/>
      <c r="L628" s="2"/>
    </row>
    <row r="629" spans="9:12" x14ac:dyDescent="0.3">
      <c r="I629" s="1"/>
      <c r="L629" s="2"/>
    </row>
    <row r="630" spans="9:12" x14ac:dyDescent="0.3">
      <c r="I630" s="1"/>
      <c r="L630" s="2"/>
    </row>
    <row r="631" spans="9:12" x14ac:dyDescent="0.3">
      <c r="I631" s="1"/>
      <c r="L631" s="2"/>
    </row>
    <row r="632" spans="9:12" x14ac:dyDescent="0.3">
      <c r="I632" s="1"/>
      <c r="L632" s="2"/>
    </row>
    <row r="633" spans="9:12" x14ac:dyDescent="0.3">
      <c r="I633" s="1"/>
      <c r="L633" s="2"/>
    </row>
    <row r="634" spans="9:12" x14ac:dyDescent="0.3">
      <c r="I634" s="1"/>
      <c r="L634" s="2"/>
    </row>
    <row r="635" spans="9:12" x14ac:dyDescent="0.3">
      <c r="I635" s="1"/>
      <c r="L635" s="2"/>
    </row>
    <row r="636" spans="9:12" x14ac:dyDescent="0.3">
      <c r="I636" s="1"/>
      <c r="L636" s="2"/>
    </row>
    <row r="637" spans="9:12" x14ac:dyDescent="0.3">
      <c r="I637" s="1"/>
      <c r="L637" s="2"/>
    </row>
    <row r="638" spans="9:12" x14ac:dyDescent="0.3">
      <c r="I638" s="1"/>
      <c r="L638" s="2"/>
    </row>
    <row r="639" spans="9:12" x14ac:dyDescent="0.3">
      <c r="I639" s="1"/>
      <c r="L639" s="2"/>
    </row>
    <row r="640" spans="9:12" x14ac:dyDescent="0.3">
      <c r="I640" s="1"/>
      <c r="L640" s="2"/>
    </row>
    <row r="641" spans="9:12" x14ac:dyDescent="0.3">
      <c r="I641" s="1"/>
      <c r="L641" s="2"/>
    </row>
    <row r="642" spans="9:12" x14ac:dyDescent="0.3">
      <c r="I642" s="1"/>
      <c r="L642" s="2"/>
    </row>
    <row r="643" spans="9:12" x14ac:dyDescent="0.3">
      <c r="I643" s="1"/>
      <c r="L643" s="2"/>
    </row>
    <row r="644" spans="9:12" x14ac:dyDescent="0.3">
      <c r="I644" s="1"/>
      <c r="L644" s="2"/>
    </row>
    <row r="645" spans="9:12" x14ac:dyDescent="0.3">
      <c r="I645" s="1"/>
      <c r="L645" s="2"/>
    </row>
    <row r="646" spans="9:12" x14ac:dyDescent="0.3">
      <c r="I646" s="1"/>
      <c r="L646" s="2"/>
    </row>
    <row r="647" spans="9:12" x14ac:dyDescent="0.3">
      <c r="I647" s="1"/>
      <c r="L647" s="2"/>
    </row>
    <row r="648" spans="9:12" x14ac:dyDescent="0.3">
      <c r="I648" s="1"/>
      <c r="L648" s="2"/>
    </row>
    <row r="649" spans="9:12" x14ac:dyDescent="0.3">
      <c r="I649" s="1"/>
      <c r="L649" s="2"/>
    </row>
    <row r="650" spans="9:12" x14ac:dyDescent="0.3">
      <c r="I650" s="1"/>
      <c r="L650" s="2"/>
    </row>
    <row r="651" spans="9:12" x14ac:dyDescent="0.3">
      <c r="I651" s="1"/>
      <c r="L651" s="2"/>
    </row>
    <row r="652" spans="9:12" x14ac:dyDescent="0.3">
      <c r="I652" s="1"/>
      <c r="L652" s="2"/>
    </row>
    <row r="653" spans="9:12" x14ac:dyDescent="0.3">
      <c r="I653" s="1"/>
      <c r="L653" s="2"/>
    </row>
    <row r="654" spans="9:12" x14ac:dyDescent="0.3">
      <c r="I654" s="1"/>
      <c r="L654" s="2"/>
    </row>
    <row r="655" spans="9:12" x14ac:dyDescent="0.3">
      <c r="I655" s="1"/>
      <c r="L655" s="2"/>
    </row>
    <row r="656" spans="9:12" x14ac:dyDescent="0.3">
      <c r="I656" s="1"/>
      <c r="L656" s="2"/>
    </row>
    <row r="657" spans="9:12" x14ac:dyDescent="0.3">
      <c r="I657" s="1"/>
      <c r="L657" s="2"/>
    </row>
    <row r="658" spans="9:12" x14ac:dyDescent="0.3">
      <c r="I658" s="1"/>
      <c r="L658" s="2"/>
    </row>
    <row r="659" spans="9:12" x14ac:dyDescent="0.3">
      <c r="I659" s="1"/>
      <c r="L659" s="2"/>
    </row>
    <row r="660" spans="9:12" x14ac:dyDescent="0.3">
      <c r="I660" s="1"/>
      <c r="L660" s="2"/>
    </row>
    <row r="661" spans="9:12" x14ac:dyDescent="0.3">
      <c r="I661" s="1"/>
      <c r="L661" s="2"/>
    </row>
    <row r="662" spans="9:12" x14ac:dyDescent="0.3">
      <c r="I662" s="1"/>
      <c r="L662" s="2"/>
    </row>
    <row r="663" spans="9:12" x14ac:dyDescent="0.3">
      <c r="I663" s="1"/>
      <c r="L663" s="2"/>
    </row>
    <row r="664" spans="9:12" x14ac:dyDescent="0.3">
      <c r="I664" s="1"/>
      <c r="L664" s="2"/>
    </row>
    <row r="665" spans="9:12" x14ac:dyDescent="0.3">
      <c r="I665" s="1"/>
      <c r="L665" s="2"/>
    </row>
    <row r="666" spans="9:12" x14ac:dyDescent="0.3">
      <c r="I666" s="1"/>
      <c r="L666" s="2"/>
    </row>
    <row r="667" spans="9:12" x14ac:dyDescent="0.3">
      <c r="I667" s="1"/>
      <c r="L667" s="2"/>
    </row>
    <row r="668" spans="9:12" x14ac:dyDescent="0.3">
      <c r="I668" s="1"/>
      <c r="L668" s="2"/>
    </row>
    <row r="669" spans="9:12" x14ac:dyDescent="0.3">
      <c r="I669" s="1"/>
      <c r="L669" s="2"/>
    </row>
    <row r="670" spans="9:12" x14ac:dyDescent="0.3">
      <c r="I670" s="1"/>
      <c r="L670" s="2"/>
    </row>
    <row r="671" spans="9:12" x14ac:dyDescent="0.3">
      <c r="I671" s="1"/>
      <c r="L671" s="2"/>
    </row>
    <row r="672" spans="9:12" x14ac:dyDescent="0.3">
      <c r="I672" s="1"/>
      <c r="L672" s="2"/>
    </row>
    <row r="673" spans="9:12" x14ac:dyDescent="0.3">
      <c r="I673" s="1"/>
      <c r="L673" s="2"/>
    </row>
    <row r="674" spans="9:12" x14ac:dyDescent="0.3">
      <c r="I674" s="1"/>
      <c r="L674" s="2"/>
    </row>
    <row r="675" spans="9:12" x14ac:dyDescent="0.3">
      <c r="I675" s="1"/>
      <c r="L675" s="2"/>
    </row>
    <row r="676" spans="9:12" x14ac:dyDescent="0.3">
      <c r="I676" s="1"/>
      <c r="L676" s="2"/>
    </row>
    <row r="677" spans="9:12" x14ac:dyDescent="0.3">
      <c r="I677" s="1"/>
      <c r="L677" s="2"/>
    </row>
    <row r="678" spans="9:12" x14ac:dyDescent="0.3">
      <c r="I678" s="1"/>
      <c r="L678" s="2"/>
    </row>
    <row r="679" spans="9:12" x14ac:dyDescent="0.3">
      <c r="I679" s="1"/>
      <c r="L679" s="2"/>
    </row>
    <row r="680" spans="9:12" x14ac:dyDescent="0.3">
      <c r="I680" s="1"/>
      <c r="L680" s="2"/>
    </row>
    <row r="681" spans="9:12" x14ac:dyDescent="0.3">
      <c r="I681" s="1"/>
      <c r="L681" s="2"/>
    </row>
    <row r="682" spans="9:12" x14ac:dyDescent="0.3">
      <c r="I682" s="1"/>
      <c r="L682" s="2"/>
    </row>
    <row r="683" spans="9:12" x14ac:dyDescent="0.3">
      <c r="I683" s="1"/>
      <c r="L683" s="2"/>
    </row>
    <row r="684" spans="9:12" x14ac:dyDescent="0.3">
      <c r="I684" s="1"/>
      <c r="L684" s="2"/>
    </row>
    <row r="685" spans="9:12" x14ac:dyDescent="0.3">
      <c r="I685" s="1"/>
      <c r="L685" s="2"/>
    </row>
    <row r="686" spans="9:12" x14ac:dyDescent="0.3">
      <c r="I686" s="1"/>
      <c r="L686" s="2"/>
    </row>
    <row r="687" spans="9:12" x14ac:dyDescent="0.3">
      <c r="I687" s="1"/>
      <c r="L687" s="2"/>
    </row>
    <row r="688" spans="9:12" x14ac:dyDescent="0.3">
      <c r="I688" s="1"/>
      <c r="L688" s="2"/>
    </row>
    <row r="689" spans="9:12" x14ac:dyDescent="0.3">
      <c r="I689" s="1"/>
      <c r="L689" s="2"/>
    </row>
    <row r="690" spans="9:12" x14ac:dyDescent="0.3">
      <c r="I690" s="1"/>
      <c r="L690" s="2"/>
    </row>
    <row r="691" spans="9:12" x14ac:dyDescent="0.3">
      <c r="I691" s="1"/>
      <c r="L691" s="2"/>
    </row>
    <row r="692" spans="9:12" x14ac:dyDescent="0.3">
      <c r="I692" s="1"/>
      <c r="L692" s="2"/>
    </row>
    <row r="693" spans="9:12" x14ac:dyDescent="0.3">
      <c r="I693" s="1"/>
      <c r="L693" s="2"/>
    </row>
    <row r="694" spans="9:12" x14ac:dyDescent="0.3">
      <c r="I694" s="1"/>
      <c r="L694" s="2"/>
    </row>
    <row r="695" spans="9:12" x14ac:dyDescent="0.3">
      <c r="I695" s="1"/>
      <c r="L695" s="2"/>
    </row>
    <row r="696" spans="9:12" x14ac:dyDescent="0.3">
      <c r="I696" s="1"/>
      <c r="L696" s="2"/>
    </row>
    <row r="697" spans="9:12" x14ac:dyDescent="0.3">
      <c r="I697" s="1"/>
      <c r="L697" s="2"/>
    </row>
    <row r="698" spans="9:12" x14ac:dyDescent="0.3">
      <c r="I698" s="1"/>
      <c r="L698" s="2"/>
    </row>
    <row r="699" spans="9:12" x14ac:dyDescent="0.3">
      <c r="I699" s="1"/>
      <c r="L699" s="2"/>
    </row>
    <row r="700" spans="9:12" x14ac:dyDescent="0.3">
      <c r="I700" s="1"/>
      <c r="L700" s="2"/>
    </row>
    <row r="701" spans="9:12" x14ac:dyDescent="0.3">
      <c r="I701" s="1"/>
      <c r="L701" s="2"/>
    </row>
    <row r="702" spans="9:12" x14ac:dyDescent="0.3">
      <c r="I702" s="1"/>
      <c r="L702" s="2"/>
    </row>
    <row r="703" spans="9:12" x14ac:dyDescent="0.3">
      <c r="I703" s="1"/>
      <c r="L703" s="2"/>
    </row>
    <row r="704" spans="9:12" x14ac:dyDescent="0.3">
      <c r="I704" s="1"/>
      <c r="L704" s="2"/>
    </row>
    <row r="705" spans="9:12" x14ac:dyDescent="0.3">
      <c r="I705" s="1"/>
      <c r="L705" s="2"/>
    </row>
    <row r="706" spans="9:12" x14ac:dyDescent="0.3">
      <c r="I706" s="1"/>
      <c r="L706" s="2"/>
    </row>
    <row r="707" spans="9:12" x14ac:dyDescent="0.3">
      <c r="I707" s="1"/>
      <c r="L707" s="2"/>
    </row>
    <row r="708" spans="9:12" x14ac:dyDescent="0.3">
      <c r="I708" s="1"/>
      <c r="L708" s="2"/>
    </row>
    <row r="709" spans="9:12" x14ac:dyDescent="0.3">
      <c r="I709" s="1"/>
      <c r="L709" s="2"/>
    </row>
    <row r="710" spans="9:12" x14ac:dyDescent="0.3">
      <c r="I710" s="1"/>
      <c r="L710" s="2"/>
    </row>
    <row r="711" spans="9:12" x14ac:dyDescent="0.3">
      <c r="I711" s="1"/>
      <c r="L711" s="2"/>
    </row>
    <row r="712" spans="9:12" x14ac:dyDescent="0.3">
      <c r="I712" s="1"/>
      <c r="L712" s="2"/>
    </row>
    <row r="713" spans="9:12" x14ac:dyDescent="0.3">
      <c r="I713" s="1"/>
      <c r="L713" s="2"/>
    </row>
    <row r="714" spans="9:12" x14ac:dyDescent="0.3">
      <c r="I714" s="1"/>
      <c r="L714" s="2"/>
    </row>
    <row r="715" spans="9:12" x14ac:dyDescent="0.3">
      <c r="I715" s="1"/>
      <c r="L715" s="2"/>
    </row>
    <row r="716" spans="9:12" x14ac:dyDescent="0.3">
      <c r="I716" s="1"/>
      <c r="L716" s="2"/>
    </row>
    <row r="717" spans="9:12" x14ac:dyDescent="0.3">
      <c r="I717" s="1"/>
      <c r="L717" s="2"/>
    </row>
    <row r="718" spans="9:12" x14ac:dyDescent="0.3">
      <c r="I718" s="1"/>
      <c r="L718" s="2"/>
    </row>
    <row r="719" spans="9:12" x14ac:dyDescent="0.3">
      <c r="I719" s="1"/>
      <c r="L719" s="2"/>
    </row>
    <row r="720" spans="9:12" x14ac:dyDescent="0.3">
      <c r="I720" s="1"/>
      <c r="L720" s="2"/>
    </row>
    <row r="721" spans="9:12" x14ac:dyDescent="0.3">
      <c r="I721" s="1"/>
      <c r="L721" s="2"/>
    </row>
    <row r="722" spans="9:12" x14ac:dyDescent="0.3">
      <c r="I722" s="1"/>
      <c r="L722" s="2"/>
    </row>
    <row r="723" spans="9:12" x14ac:dyDescent="0.3">
      <c r="I723" s="1"/>
      <c r="L723" s="2"/>
    </row>
    <row r="724" spans="9:12" x14ac:dyDescent="0.3">
      <c r="I724" s="1"/>
      <c r="L724" s="2"/>
    </row>
    <row r="725" spans="9:12" x14ac:dyDescent="0.3">
      <c r="I725" s="1"/>
      <c r="L725" s="2"/>
    </row>
    <row r="726" spans="9:12" x14ac:dyDescent="0.3">
      <c r="I726" s="1"/>
      <c r="L726" s="2"/>
    </row>
    <row r="727" spans="9:12" x14ac:dyDescent="0.3">
      <c r="I727" s="1"/>
      <c r="L727" s="2"/>
    </row>
    <row r="728" spans="9:12" x14ac:dyDescent="0.3">
      <c r="I728" s="1"/>
      <c r="L728" s="2"/>
    </row>
    <row r="729" spans="9:12" x14ac:dyDescent="0.3">
      <c r="I729" s="1"/>
      <c r="L729" s="2"/>
    </row>
    <row r="730" spans="9:12" x14ac:dyDescent="0.3">
      <c r="I730" s="1"/>
      <c r="L730" s="2"/>
    </row>
    <row r="731" spans="9:12" x14ac:dyDescent="0.3">
      <c r="I731" s="1"/>
      <c r="L731" s="2"/>
    </row>
    <row r="732" spans="9:12" x14ac:dyDescent="0.3">
      <c r="I732" s="1"/>
      <c r="L732" s="2"/>
    </row>
    <row r="733" spans="9:12" x14ac:dyDescent="0.3">
      <c r="I733" s="1"/>
      <c r="L733" s="2"/>
    </row>
    <row r="734" spans="9:12" x14ac:dyDescent="0.3">
      <c r="I734" s="1"/>
      <c r="L734" s="2"/>
    </row>
    <row r="735" spans="9:12" x14ac:dyDescent="0.3">
      <c r="I735" s="1"/>
      <c r="L735" s="2"/>
    </row>
    <row r="736" spans="9:12" x14ac:dyDescent="0.3">
      <c r="I736" s="1"/>
      <c r="L736" s="2"/>
    </row>
    <row r="737" spans="9:12" x14ac:dyDescent="0.3">
      <c r="I737" s="1"/>
      <c r="L737" s="2"/>
    </row>
    <row r="738" spans="9:12" x14ac:dyDescent="0.3">
      <c r="I738" s="1"/>
      <c r="L738" s="2"/>
    </row>
    <row r="739" spans="9:12" x14ac:dyDescent="0.3">
      <c r="I739" s="1"/>
      <c r="L739" s="2"/>
    </row>
    <row r="740" spans="9:12" x14ac:dyDescent="0.3">
      <c r="I740" s="1"/>
      <c r="L740" s="2"/>
    </row>
    <row r="741" spans="9:12" x14ac:dyDescent="0.3">
      <c r="I741" s="1"/>
      <c r="L741" s="2"/>
    </row>
    <row r="742" spans="9:12" x14ac:dyDescent="0.3">
      <c r="I742" s="1"/>
      <c r="L742" s="2"/>
    </row>
    <row r="743" spans="9:12" x14ac:dyDescent="0.3">
      <c r="I743" s="1"/>
      <c r="L743" s="2"/>
    </row>
    <row r="744" spans="9:12" x14ac:dyDescent="0.3">
      <c r="I744" s="1"/>
      <c r="L744" s="2"/>
    </row>
    <row r="745" spans="9:12" x14ac:dyDescent="0.3">
      <c r="I745" s="1"/>
      <c r="L745" s="2"/>
    </row>
    <row r="746" spans="9:12" x14ac:dyDescent="0.3">
      <c r="I746" s="1"/>
      <c r="L746" s="2"/>
    </row>
    <row r="747" spans="9:12" x14ac:dyDescent="0.3">
      <c r="I747" s="1"/>
      <c r="L747" s="2"/>
    </row>
    <row r="748" spans="9:12" x14ac:dyDescent="0.3">
      <c r="I748" s="1"/>
      <c r="L748" s="2"/>
    </row>
    <row r="749" spans="9:12" x14ac:dyDescent="0.3">
      <c r="I749" s="1"/>
      <c r="L749" s="2"/>
    </row>
    <row r="750" spans="9:12" x14ac:dyDescent="0.3">
      <c r="I750" s="1"/>
      <c r="L750" s="2"/>
    </row>
    <row r="751" spans="9:12" x14ac:dyDescent="0.3">
      <c r="I751" s="1"/>
      <c r="L751" s="2"/>
    </row>
    <row r="752" spans="9:12" x14ac:dyDescent="0.3">
      <c r="I752" s="1"/>
      <c r="L752" s="2"/>
    </row>
    <row r="753" spans="9:12" x14ac:dyDescent="0.3">
      <c r="I753" s="1"/>
      <c r="L753" s="2"/>
    </row>
    <row r="754" spans="9:12" x14ac:dyDescent="0.3">
      <c r="I754" s="1"/>
      <c r="L754" s="2"/>
    </row>
    <row r="755" spans="9:12" x14ac:dyDescent="0.3">
      <c r="I755" s="1"/>
      <c r="L755" s="2"/>
    </row>
    <row r="756" spans="9:12" x14ac:dyDescent="0.3">
      <c r="I756" s="1"/>
      <c r="L756" s="2"/>
    </row>
    <row r="757" spans="9:12" x14ac:dyDescent="0.3">
      <c r="I757" s="1"/>
      <c r="L757" s="2"/>
    </row>
    <row r="758" spans="9:12" x14ac:dyDescent="0.3">
      <c r="I758" s="1"/>
      <c r="L758" s="2"/>
    </row>
    <row r="759" spans="9:12" x14ac:dyDescent="0.3">
      <c r="I759" s="1"/>
      <c r="L759" s="2"/>
    </row>
    <row r="760" spans="9:12" x14ac:dyDescent="0.3">
      <c r="I760" s="1"/>
      <c r="L760" s="2"/>
    </row>
    <row r="761" spans="9:12" x14ac:dyDescent="0.3">
      <c r="I761" s="1"/>
      <c r="L761" s="2"/>
    </row>
    <row r="762" spans="9:12" x14ac:dyDescent="0.3">
      <c r="I762" s="1"/>
      <c r="L762" s="2"/>
    </row>
    <row r="763" spans="9:12" x14ac:dyDescent="0.3">
      <c r="I763" s="1"/>
      <c r="L763" s="2"/>
    </row>
    <row r="764" spans="9:12" x14ac:dyDescent="0.3">
      <c r="I764" s="1"/>
      <c r="L764" s="2"/>
    </row>
    <row r="765" spans="9:12" x14ac:dyDescent="0.3">
      <c r="I765" s="1"/>
      <c r="L765" s="2"/>
    </row>
    <row r="766" spans="9:12" x14ac:dyDescent="0.3">
      <c r="I766" s="1"/>
      <c r="L766" s="2"/>
    </row>
    <row r="767" spans="9:12" x14ac:dyDescent="0.3">
      <c r="I767" s="1"/>
      <c r="L767" s="2"/>
    </row>
    <row r="768" spans="9:12" x14ac:dyDescent="0.3">
      <c r="I768" s="1"/>
      <c r="L768" s="2"/>
    </row>
    <row r="769" spans="9:12" x14ac:dyDescent="0.3">
      <c r="I769" s="1"/>
      <c r="L769" s="2"/>
    </row>
    <row r="770" spans="9:12" x14ac:dyDescent="0.3">
      <c r="I770" s="1"/>
      <c r="L770" s="2"/>
    </row>
    <row r="771" spans="9:12" x14ac:dyDescent="0.3">
      <c r="I771" s="1"/>
      <c r="L771" s="2"/>
    </row>
    <row r="772" spans="9:12" x14ac:dyDescent="0.3">
      <c r="I772" s="1"/>
      <c r="L772" s="2"/>
    </row>
    <row r="773" spans="9:12" x14ac:dyDescent="0.3">
      <c r="I773" s="1"/>
      <c r="L773" s="2"/>
    </row>
    <row r="774" spans="9:12" x14ac:dyDescent="0.3">
      <c r="I774" s="1"/>
      <c r="L774" s="2"/>
    </row>
    <row r="775" spans="9:12" x14ac:dyDescent="0.3">
      <c r="I775" s="1"/>
      <c r="L775" s="2"/>
    </row>
    <row r="776" spans="9:12" x14ac:dyDescent="0.3">
      <c r="I776" s="1"/>
      <c r="L776" s="2"/>
    </row>
    <row r="777" spans="9:12" x14ac:dyDescent="0.3">
      <c r="I777" s="1"/>
      <c r="L777" s="2"/>
    </row>
    <row r="778" spans="9:12" x14ac:dyDescent="0.3">
      <c r="I778" s="1"/>
      <c r="L778" s="2"/>
    </row>
    <row r="779" spans="9:12" x14ac:dyDescent="0.3">
      <c r="I779" s="1"/>
      <c r="L779" s="2"/>
    </row>
    <row r="780" spans="9:12" x14ac:dyDescent="0.3">
      <c r="I780" s="1"/>
      <c r="L780" s="2"/>
    </row>
    <row r="781" spans="9:12" x14ac:dyDescent="0.3">
      <c r="I781" s="1"/>
      <c r="L781" s="2"/>
    </row>
    <row r="782" spans="9:12" x14ac:dyDescent="0.3">
      <c r="I782" s="1"/>
      <c r="L782" s="2"/>
    </row>
    <row r="783" spans="9:12" x14ac:dyDescent="0.3">
      <c r="I783" s="1"/>
      <c r="L783" s="2"/>
    </row>
    <row r="784" spans="9:12" x14ac:dyDescent="0.3">
      <c r="I784" s="1"/>
      <c r="L784" s="2"/>
    </row>
    <row r="785" spans="9:12" x14ac:dyDescent="0.3">
      <c r="I785" s="1"/>
      <c r="L785" s="2"/>
    </row>
    <row r="786" spans="9:12" x14ac:dyDescent="0.3">
      <c r="I786" s="1"/>
      <c r="L786" s="2"/>
    </row>
    <row r="787" spans="9:12" x14ac:dyDescent="0.3">
      <c r="I787" s="1"/>
      <c r="L787" s="2"/>
    </row>
    <row r="788" spans="9:12" x14ac:dyDescent="0.3">
      <c r="I788" s="1"/>
      <c r="L788" s="2"/>
    </row>
    <row r="789" spans="9:12" x14ac:dyDescent="0.3">
      <c r="I789" s="1"/>
      <c r="L789" s="2"/>
    </row>
    <row r="790" spans="9:12" x14ac:dyDescent="0.3">
      <c r="I790" s="1"/>
      <c r="L790" s="2"/>
    </row>
    <row r="791" spans="9:12" x14ac:dyDescent="0.3">
      <c r="I791" s="1"/>
      <c r="L791" s="2"/>
    </row>
    <row r="792" spans="9:12" x14ac:dyDescent="0.3">
      <c r="I792" s="1"/>
      <c r="L792" s="2"/>
    </row>
    <row r="793" spans="9:12" x14ac:dyDescent="0.3">
      <c r="I793" s="1"/>
      <c r="L793" s="2"/>
    </row>
    <row r="794" spans="9:12" x14ac:dyDescent="0.3">
      <c r="I794" s="1"/>
      <c r="L794" s="2"/>
    </row>
    <row r="795" spans="9:12" x14ac:dyDescent="0.3">
      <c r="I795" s="1"/>
      <c r="L795" s="2"/>
    </row>
    <row r="796" spans="9:12" x14ac:dyDescent="0.3">
      <c r="I796" s="1"/>
      <c r="L796" s="2"/>
    </row>
    <row r="797" spans="9:12" x14ac:dyDescent="0.3">
      <c r="I797" s="1"/>
      <c r="L797" s="2"/>
    </row>
    <row r="798" spans="9:12" x14ac:dyDescent="0.3">
      <c r="I798" s="1"/>
      <c r="L798" s="2"/>
    </row>
    <row r="799" spans="9:12" x14ac:dyDescent="0.3">
      <c r="I799" s="1"/>
      <c r="L799" s="2"/>
    </row>
    <row r="800" spans="9:12" x14ac:dyDescent="0.3">
      <c r="I800" s="1"/>
      <c r="L800" s="2"/>
    </row>
    <row r="801" spans="9:12" x14ac:dyDescent="0.3">
      <c r="I801" s="1"/>
      <c r="L801" s="2"/>
    </row>
    <row r="802" spans="9:12" x14ac:dyDescent="0.3">
      <c r="I802" s="1"/>
      <c r="L802" s="2"/>
    </row>
    <row r="803" spans="9:12" x14ac:dyDescent="0.3">
      <c r="I803" s="1"/>
      <c r="L803" s="2"/>
    </row>
    <row r="804" spans="9:12" x14ac:dyDescent="0.3">
      <c r="I804" s="1"/>
      <c r="L804" s="2"/>
    </row>
    <row r="805" spans="9:12" x14ac:dyDescent="0.3">
      <c r="I805" s="1"/>
      <c r="L805" s="2"/>
    </row>
    <row r="806" spans="9:12" x14ac:dyDescent="0.3">
      <c r="I806" s="1"/>
      <c r="L806" s="2"/>
    </row>
    <row r="807" spans="9:12" x14ac:dyDescent="0.3">
      <c r="I807" s="1"/>
      <c r="L807" s="2"/>
    </row>
    <row r="808" spans="9:12" x14ac:dyDescent="0.3">
      <c r="I808" s="1"/>
      <c r="L808" s="2"/>
    </row>
    <row r="809" spans="9:12" x14ac:dyDescent="0.3">
      <c r="I809" s="1"/>
      <c r="L809" s="2"/>
    </row>
    <row r="810" spans="9:12" x14ac:dyDescent="0.3">
      <c r="I810" s="1"/>
      <c r="L810" s="2"/>
    </row>
    <row r="811" spans="9:12" x14ac:dyDescent="0.3">
      <c r="I811" s="1"/>
      <c r="L811" s="2"/>
    </row>
    <row r="812" spans="9:12" x14ac:dyDescent="0.3">
      <c r="I812" s="1"/>
      <c r="L812" s="2"/>
    </row>
    <row r="813" spans="9:12" x14ac:dyDescent="0.3">
      <c r="I813" s="1"/>
      <c r="L813" s="2"/>
    </row>
    <row r="814" spans="9:12" x14ac:dyDescent="0.3">
      <c r="I814" s="1"/>
      <c r="L814" s="2"/>
    </row>
    <row r="815" spans="9:12" x14ac:dyDescent="0.3">
      <c r="I815" s="1"/>
      <c r="L815" s="2"/>
    </row>
    <row r="816" spans="9:12" x14ac:dyDescent="0.3">
      <c r="I816" s="1"/>
      <c r="L816" s="2"/>
    </row>
    <row r="817" spans="9:12" x14ac:dyDescent="0.3">
      <c r="I817" s="1"/>
      <c r="L817" s="2"/>
    </row>
    <row r="818" spans="9:12" x14ac:dyDescent="0.3">
      <c r="I818" s="1"/>
      <c r="L818" s="2"/>
    </row>
    <row r="819" spans="9:12" x14ac:dyDescent="0.3">
      <c r="I819" s="1"/>
      <c r="L819" s="2"/>
    </row>
    <row r="820" spans="9:12" x14ac:dyDescent="0.3">
      <c r="I820" s="1"/>
      <c r="L820" s="2"/>
    </row>
    <row r="821" spans="9:12" x14ac:dyDescent="0.3">
      <c r="I821" s="1"/>
      <c r="L821" s="2"/>
    </row>
    <row r="822" spans="9:12" x14ac:dyDescent="0.3">
      <c r="I822" s="1"/>
      <c r="L822" s="2"/>
    </row>
    <row r="823" spans="9:12" x14ac:dyDescent="0.3">
      <c r="I823" s="1"/>
      <c r="L823" s="2"/>
    </row>
    <row r="824" spans="9:12" x14ac:dyDescent="0.3">
      <c r="I824" s="1"/>
      <c r="L824" s="2"/>
    </row>
    <row r="825" spans="9:12" x14ac:dyDescent="0.3">
      <c r="I825" s="1"/>
      <c r="L825" s="2"/>
    </row>
    <row r="826" spans="9:12" x14ac:dyDescent="0.3">
      <c r="I826" s="1"/>
      <c r="L826" s="2"/>
    </row>
    <row r="827" spans="9:12" x14ac:dyDescent="0.3">
      <c r="I827" s="1"/>
      <c r="L827" s="2"/>
    </row>
    <row r="828" spans="9:12" x14ac:dyDescent="0.3">
      <c r="I828" s="1"/>
      <c r="L828" s="2"/>
    </row>
    <row r="829" spans="9:12" x14ac:dyDescent="0.3">
      <c r="I829" s="1"/>
      <c r="L829" s="2"/>
    </row>
    <row r="830" spans="9:12" x14ac:dyDescent="0.3">
      <c r="I830" s="1"/>
      <c r="L830" s="2"/>
    </row>
    <row r="831" spans="9:12" x14ac:dyDescent="0.3">
      <c r="I831" s="1"/>
      <c r="L831" s="2"/>
    </row>
    <row r="832" spans="9:12" x14ac:dyDescent="0.3">
      <c r="I832" s="1"/>
      <c r="L832" s="2"/>
    </row>
    <row r="833" spans="9:12" x14ac:dyDescent="0.3">
      <c r="I833" s="1"/>
      <c r="L833" s="2"/>
    </row>
    <row r="834" spans="9:12" x14ac:dyDescent="0.3">
      <c r="I834" s="1"/>
      <c r="L834" s="2"/>
    </row>
    <row r="835" spans="9:12" x14ac:dyDescent="0.3">
      <c r="I835" s="1"/>
      <c r="L835" s="2"/>
    </row>
    <row r="836" spans="9:12" x14ac:dyDescent="0.3">
      <c r="I836" s="1"/>
      <c r="L836" s="2"/>
    </row>
    <row r="837" spans="9:12" x14ac:dyDescent="0.3">
      <c r="I837" s="1"/>
      <c r="L837" s="2"/>
    </row>
    <row r="838" spans="9:12" x14ac:dyDescent="0.3">
      <c r="I838" s="1"/>
      <c r="L838" s="2"/>
    </row>
    <row r="839" spans="9:12" x14ac:dyDescent="0.3">
      <c r="I839" s="1"/>
      <c r="L839" s="2"/>
    </row>
    <row r="840" spans="9:12" x14ac:dyDescent="0.3">
      <c r="I840" s="1"/>
      <c r="L840" s="2"/>
    </row>
    <row r="841" spans="9:12" x14ac:dyDescent="0.3">
      <c r="I841" s="1"/>
      <c r="L841" s="2"/>
    </row>
    <row r="842" spans="9:12" x14ac:dyDescent="0.3">
      <c r="I842" s="1"/>
      <c r="L842" s="2"/>
    </row>
    <row r="843" spans="9:12" x14ac:dyDescent="0.3">
      <c r="I843" s="1"/>
      <c r="L843" s="2"/>
    </row>
    <row r="844" spans="9:12" x14ac:dyDescent="0.3">
      <c r="I844" s="1"/>
      <c r="L844" s="2"/>
    </row>
    <row r="845" spans="9:12" x14ac:dyDescent="0.3">
      <c r="I845" s="1"/>
      <c r="L845" s="2"/>
    </row>
    <row r="846" spans="9:12" x14ac:dyDescent="0.3">
      <c r="I846" s="1"/>
      <c r="L846" s="2"/>
    </row>
    <row r="847" spans="9:12" x14ac:dyDescent="0.3">
      <c r="I847" s="1"/>
      <c r="L847" s="2"/>
    </row>
    <row r="848" spans="9:12" x14ac:dyDescent="0.3">
      <c r="I848" s="1"/>
      <c r="L848" s="2"/>
    </row>
    <row r="849" spans="9:12" x14ac:dyDescent="0.3">
      <c r="I849" s="1"/>
      <c r="L849" s="2"/>
    </row>
    <row r="850" spans="9:12" x14ac:dyDescent="0.3">
      <c r="I850" s="1"/>
      <c r="L850" s="2"/>
    </row>
    <row r="851" spans="9:12" x14ac:dyDescent="0.3">
      <c r="I851" s="1"/>
      <c r="L851" s="2"/>
    </row>
    <row r="852" spans="9:12" x14ac:dyDescent="0.3">
      <c r="I852" s="1"/>
      <c r="L852" s="2"/>
    </row>
    <row r="853" spans="9:12" x14ac:dyDescent="0.3">
      <c r="I853" s="1"/>
      <c r="L853" s="2"/>
    </row>
    <row r="854" spans="9:12" x14ac:dyDescent="0.3">
      <c r="I854" s="1"/>
      <c r="L854" s="2"/>
    </row>
    <row r="855" spans="9:12" x14ac:dyDescent="0.3">
      <c r="I855" s="1"/>
      <c r="L855" s="2"/>
    </row>
    <row r="856" spans="9:12" x14ac:dyDescent="0.3">
      <c r="I856" s="1"/>
      <c r="L856" s="2"/>
    </row>
    <row r="857" spans="9:12" x14ac:dyDescent="0.3">
      <c r="I857" s="1"/>
      <c r="L857" s="2"/>
    </row>
    <row r="858" spans="9:12" x14ac:dyDescent="0.3">
      <c r="I858" s="1"/>
      <c r="L858" s="2"/>
    </row>
    <row r="859" spans="9:12" x14ac:dyDescent="0.3">
      <c r="I859" s="1"/>
      <c r="L859" s="2"/>
    </row>
    <row r="860" spans="9:12" x14ac:dyDescent="0.3">
      <c r="I860" s="1"/>
      <c r="L860" s="2"/>
    </row>
    <row r="861" spans="9:12" x14ac:dyDescent="0.3">
      <c r="I861" s="1"/>
      <c r="L861" s="2"/>
    </row>
    <row r="862" spans="9:12" x14ac:dyDescent="0.3">
      <c r="I862" s="1"/>
      <c r="L862" s="2"/>
    </row>
    <row r="863" spans="9:12" x14ac:dyDescent="0.3">
      <c r="I863" s="1"/>
      <c r="L863" s="2"/>
    </row>
    <row r="864" spans="9:12" x14ac:dyDescent="0.3">
      <c r="I864" s="1"/>
      <c r="L864" s="2"/>
    </row>
    <row r="865" spans="9:12" x14ac:dyDescent="0.3">
      <c r="I865" s="1"/>
      <c r="L865" s="2"/>
    </row>
    <row r="866" spans="9:12" x14ac:dyDescent="0.3">
      <c r="I866" s="1"/>
      <c r="L866" s="2"/>
    </row>
    <row r="867" spans="9:12" x14ac:dyDescent="0.3">
      <c r="I867" s="1"/>
      <c r="L867" s="2"/>
    </row>
    <row r="868" spans="9:12" x14ac:dyDescent="0.3">
      <c r="I868" s="1"/>
      <c r="L868" s="2"/>
    </row>
    <row r="869" spans="9:12" x14ac:dyDescent="0.3">
      <c r="I869" s="1"/>
      <c r="L869" s="2"/>
    </row>
    <row r="870" spans="9:12" x14ac:dyDescent="0.3">
      <c r="I870" s="1"/>
      <c r="L870" s="2"/>
    </row>
    <row r="871" spans="9:12" x14ac:dyDescent="0.3">
      <c r="I871" s="1"/>
      <c r="L871" s="2"/>
    </row>
    <row r="872" spans="9:12" x14ac:dyDescent="0.3">
      <c r="I872" s="1"/>
      <c r="L872" s="2"/>
    </row>
    <row r="873" spans="9:12" x14ac:dyDescent="0.3">
      <c r="I873" s="1"/>
      <c r="L873" s="2"/>
    </row>
    <row r="874" spans="9:12" x14ac:dyDescent="0.3">
      <c r="I874" s="1"/>
      <c r="L874" s="2"/>
    </row>
    <row r="875" spans="9:12" x14ac:dyDescent="0.3">
      <c r="I875" s="1"/>
      <c r="L875" s="2"/>
    </row>
    <row r="876" spans="9:12" x14ac:dyDescent="0.3">
      <c r="I876" s="1"/>
      <c r="L876" s="2"/>
    </row>
    <row r="877" spans="9:12" x14ac:dyDescent="0.3">
      <c r="I877" s="1"/>
      <c r="L877" s="2"/>
    </row>
    <row r="878" spans="9:12" x14ac:dyDescent="0.3">
      <c r="I878" s="1"/>
      <c r="L878" s="2"/>
    </row>
    <row r="879" spans="9:12" x14ac:dyDescent="0.3">
      <c r="I879" s="1"/>
      <c r="L879" s="2"/>
    </row>
    <row r="880" spans="9:12" x14ac:dyDescent="0.3">
      <c r="I880" s="1"/>
      <c r="L880" s="2"/>
    </row>
    <row r="881" spans="9:12" x14ac:dyDescent="0.3">
      <c r="I881" s="1"/>
      <c r="L881" s="2"/>
    </row>
    <row r="882" spans="9:12" x14ac:dyDescent="0.3">
      <c r="I882" s="1"/>
      <c r="L882" s="2"/>
    </row>
    <row r="883" spans="9:12" x14ac:dyDescent="0.3">
      <c r="I883" s="1"/>
      <c r="L883" s="2"/>
    </row>
    <row r="884" spans="9:12" x14ac:dyDescent="0.3">
      <c r="I884" s="1"/>
      <c r="L884" s="2"/>
    </row>
    <row r="885" spans="9:12" x14ac:dyDescent="0.3">
      <c r="I885" s="1"/>
      <c r="L885" s="2"/>
    </row>
    <row r="886" spans="9:12" x14ac:dyDescent="0.3">
      <c r="I886" s="1"/>
      <c r="L886" s="2"/>
    </row>
    <row r="887" spans="9:12" x14ac:dyDescent="0.3">
      <c r="I887" s="1"/>
      <c r="L887" s="2"/>
    </row>
    <row r="888" spans="9:12" x14ac:dyDescent="0.3">
      <c r="I888" s="1"/>
      <c r="L888" s="2"/>
    </row>
    <row r="889" spans="9:12" x14ac:dyDescent="0.3">
      <c r="I889" s="1"/>
      <c r="L889" s="2"/>
    </row>
    <row r="890" spans="9:12" x14ac:dyDescent="0.3">
      <c r="I890" s="1"/>
      <c r="L890" s="2"/>
    </row>
    <row r="891" spans="9:12" x14ac:dyDescent="0.3">
      <c r="I891" s="1"/>
      <c r="L891" s="2"/>
    </row>
    <row r="892" spans="9:12" x14ac:dyDescent="0.3">
      <c r="I892" s="1"/>
      <c r="L892" s="2"/>
    </row>
    <row r="893" spans="9:12" x14ac:dyDescent="0.3">
      <c r="I893" s="1"/>
      <c r="L893" s="2"/>
    </row>
    <row r="894" spans="9:12" x14ac:dyDescent="0.3">
      <c r="I894" s="1"/>
      <c r="L894" s="2"/>
    </row>
    <row r="895" spans="9:12" x14ac:dyDescent="0.3">
      <c r="I895" s="1"/>
      <c r="L895" s="2"/>
    </row>
    <row r="896" spans="9:12" x14ac:dyDescent="0.3">
      <c r="I896" s="1"/>
      <c r="L896" s="2"/>
    </row>
    <row r="897" spans="9:12" x14ac:dyDescent="0.3">
      <c r="I897" s="1"/>
      <c r="L897" s="2"/>
    </row>
    <row r="898" spans="9:12" x14ac:dyDescent="0.3">
      <c r="I898" s="1"/>
      <c r="L898" s="2"/>
    </row>
    <row r="899" spans="9:12" x14ac:dyDescent="0.3">
      <c r="I899" s="1"/>
      <c r="L899" s="2"/>
    </row>
    <row r="900" spans="9:12" x14ac:dyDescent="0.3">
      <c r="I900" s="1"/>
      <c r="L900" s="2"/>
    </row>
    <row r="901" spans="9:12" x14ac:dyDescent="0.3">
      <c r="I901" s="1"/>
      <c r="L901" s="2"/>
    </row>
    <row r="902" spans="9:12" x14ac:dyDescent="0.3">
      <c r="I902" s="1"/>
      <c r="L902" s="2"/>
    </row>
    <row r="903" spans="9:12" x14ac:dyDescent="0.3">
      <c r="I903" s="1"/>
      <c r="L903" s="2"/>
    </row>
    <row r="904" spans="9:12" x14ac:dyDescent="0.3">
      <c r="I904" s="1"/>
      <c r="L904" s="2"/>
    </row>
    <row r="905" spans="9:12" x14ac:dyDescent="0.3">
      <c r="I905" s="1"/>
      <c r="L905" s="2"/>
    </row>
    <row r="906" spans="9:12" x14ac:dyDescent="0.3">
      <c r="I906" s="1"/>
      <c r="L906" s="2"/>
    </row>
    <row r="907" spans="9:12" x14ac:dyDescent="0.3">
      <c r="I907" s="1"/>
      <c r="L907" s="2"/>
    </row>
    <row r="908" spans="9:12" x14ac:dyDescent="0.3">
      <c r="I908" s="1"/>
      <c r="L908" s="2"/>
    </row>
    <row r="909" spans="9:12" x14ac:dyDescent="0.3">
      <c r="I909" s="1"/>
      <c r="L909" s="2"/>
    </row>
    <row r="910" spans="9:12" x14ac:dyDescent="0.3">
      <c r="I910" s="1"/>
      <c r="L910" s="2"/>
    </row>
    <row r="911" spans="9:12" x14ac:dyDescent="0.3">
      <c r="I911" s="1"/>
      <c r="L911" s="2"/>
    </row>
    <row r="912" spans="9:12" x14ac:dyDescent="0.3">
      <c r="I912" s="1"/>
      <c r="L912" s="2"/>
    </row>
    <row r="913" spans="9:12" x14ac:dyDescent="0.3">
      <c r="I913" s="1"/>
      <c r="L913" s="2"/>
    </row>
    <row r="914" spans="9:12" x14ac:dyDescent="0.3">
      <c r="I914" s="1"/>
      <c r="L914" s="2"/>
    </row>
    <row r="915" spans="9:12" x14ac:dyDescent="0.3">
      <c r="I915" s="1"/>
      <c r="L915" s="2"/>
    </row>
    <row r="916" spans="9:12" x14ac:dyDescent="0.3">
      <c r="I916" s="1"/>
      <c r="L916" s="2"/>
    </row>
    <row r="917" spans="9:12" x14ac:dyDescent="0.3">
      <c r="I917" s="1"/>
      <c r="L917" s="2"/>
    </row>
    <row r="918" spans="9:12" x14ac:dyDescent="0.3">
      <c r="I918" s="1"/>
      <c r="L918" s="2"/>
    </row>
    <row r="919" spans="9:12" x14ac:dyDescent="0.3">
      <c r="I919" s="1"/>
      <c r="L919" s="2"/>
    </row>
    <row r="920" spans="9:12" x14ac:dyDescent="0.3">
      <c r="I920" s="1"/>
      <c r="L920" s="2"/>
    </row>
    <row r="921" spans="9:12" x14ac:dyDescent="0.3">
      <c r="I921" s="1"/>
      <c r="L921" s="2"/>
    </row>
    <row r="922" spans="9:12" x14ac:dyDescent="0.3">
      <c r="I922" s="1"/>
      <c r="L922" s="2"/>
    </row>
    <row r="923" spans="9:12" x14ac:dyDescent="0.3">
      <c r="I923" s="1"/>
      <c r="L923" s="2"/>
    </row>
    <row r="924" spans="9:12" x14ac:dyDescent="0.3">
      <c r="I924" s="1"/>
      <c r="L924" s="2"/>
    </row>
    <row r="925" spans="9:12" x14ac:dyDescent="0.3">
      <c r="I925" s="1"/>
      <c r="L925" s="2"/>
    </row>
    <row r="926" spans="9:12" x14ac:dyDescent="0.3">
      <c r="I926" s="1"/>
      <c r="L926" s="2"/>
    </row>
    <row r="927" spans="9:12" x14ac:dyDescent="0.3">
      <c r="I927" s="1"/>
      <c r="L927" s="2"/>
    </row>
    <row r="928" spans="9:12" x14ac:dyDescent="0.3">
      <c r="I928" s="1"/>
      <c r="L928" s="2"/>
    </row>
    <row r="929" spans="9:12" x14ac:dyDescent="0.3">
      <c r="I929" s="1"/>
      <c r="L929" s="2"/>
    </row>
    <row r="930" spans="9:12" x14ac:dyDescent="0.3">
      <c r="I930" s="1"/>
      <c r="L930" s="2"/>
    </row>
    <row r="931" spans="9:12" x14ac:dyDescent="0.3">
      <c r="I931" s="1"/>
      <c r="L931" s="2"/>
    </row>
    <row r="932" spans="9:12" x14ac:dyDescent="0.3">
      <c r="I932" s="1"/>
      <c r="L932" s="2"/>
    </row>
    <row r="933" spans="9:12" x14ac:dyDescent="0.3">
      <c r="I933" s="1"/>
      <c r="L933" s="2"/>
    </row>
    <row r="934" spans="9:12" x14ac:dyDescent="0.3">
      <c r="I934" s="1"/>
      <c r="L934" s="2"/>
    </row>
    <row r="935" spans="9:12" x14ac:dyDescent="0.3">
      <c r="I935" s="1"/>
      <c r="L935" s="2"/>
    </row>
    <row r="936" spans="9:12" x14ac:dyDescent="0.3">
      <c r="I936" s="1"/>
      <c r="L936" s="2"/>
    </row>
    <row r="937" spans="9:12" x14ac:dyDescent="0.3">
      <c r="I937" s="1"/>
      <c r="L937" s="2"/>
    </row>
    <row r="938" spans="9:12" x14ac:dyDescent="0.3">
      <c r="I938" s="1"/>
      <c r="L938" s="2"/>
    </row>
    <row r="939" spans="9:12" x14ac:dyDescent="0.3">
      <c r="I939" s="1"/>
      <c r="L939" s="2"/>
    </row>
    <row r="940" spans="9:12" x14ac:dyDescent="0.3">
      <c r="I940" s="1"/>
      <c r="L940" s="2"/>
    </row>
    <row r="941" spans="9:12" x14ac:dyDescent="0.3">
      <c r="I941" s="1"/>
      <c r="L941" s="2"/>
    </row>
    <row r="942" spans="9:12" x14ac:dyDescent="0.3">
      <c r="I942" s="1"/>
      <c r="L942" s="2"/>
    </row>
    <row r="943" spans="9:12" x14ac:dyDescent="0.3">
      <c r="I943" s="1"/>
      <c r="L943" s="2"/>
    </row>
    <row r="944" spans="9:12" x14ac:dyDescent="0.3">
      <c r="I944" s="1"/>
      <c r="L944" s="2"/>
    </row>
    <row r="945" spans="9:12" x14ac:dyDescent="0.3">
      <c r="I945" s="1"/>
      <c r="L945" s="2"/>
    </row>
    <row r="946" spans="9:12" x14ac:dyDescent="0.3">
      <c r="I946" s="1"/>
      <c r="L946" s="2"/>
    </row>
    <row r="947" spans="9:12" x14ac:dyDescent="0.3">
      <c r="I947" s="1"/>
      <c r="L947" s="2"/>
    </row>
    <row r="948" spans="9:12" x14ac:dyDescent="0.3">
      <c r="I948" s="1"/>
      <c r="L948" s="2"/>
    </row>
    <row r="949" spans="9:12" x14ac:dyDescent="0.3">
      <c r="I949" s="1"/>
      <c r="L949" s="2"/>
    </row>
    <row r="950" spans="9:12" x14ac:dyDescent="0.3">
      <c r="I950" s="1"/>
      <c r="L950" s="2"/>
    </row>
    <row r="951" spans="9:12" x14ac:dyDescent="0.3">
      <c r="I951" s="1"/>
      <c r="L951" s="2"/>
    </row>
    <row r="952" spans="9:12" x14ac:dyDescent="0.3">
      <c r="I952" s="1"/>
      <c r="L952" s="2"/>
    </row>
    <row r="953" spans="9:12" x14ac:dyDescent="0.3">
      <c r="I953" s="1"/>
      <c r="L953" s="2"/>
    </row>
    <row r="954" spans="9:12" x14ac:dyDescent="0.3">
      <c r="I954" s="1"/>
      <c r="L954" s="2"/>
    </row>
    <row r="955" spans="9:12" x14ac:dyDescent="0.3">
      <c r="I955" s="1"/>
      <c r="L955" s="2"/>
    </row>
    <row r="956" spans="9:12" x14ac:dyDescent="0.3">
      <c r="I956" s="1"/>
      <c r="L956" s="2"/>
    </row>
    <row r="957" spans="9:12" x14ac:dyDescent="0.3">
      <c r="I957" s="1"/>
      <c r="L957" s="2"/>
    </row>
    <row r="958" spans="9:12" x14ac:dyDescent="0.3">
      <c r="I958" s="1"/>
      <c r="L958" s="2"/>
    </row>
    <row r="959" spans="9:12" x14ac:dyDescent="0.3">
      <c r="I959" s="1"/>
      <c r="L959" s="2"/>
    </row>
    <row r="960" spans="9:12" x14ac:dyDescent="0.3">
      <c r="I960" s="1"/>
      <c r="L960" s="2"/>
    </row>
    <row r="961" spans="9:12" x14ac:dyDescent="0.3">
      <c r="I961" s="1"/>
      <c r="L961" s="2"/>
    </row>
    <row r="962" spans="9:12" x14ac:dyDescent="0.3">
      <c r="I962" s="1"/>
      <c r="L962" s="2"/>
    </row>
    <row r="963" spans="9:12" x14ac:dyDescent="0.3">
      <c r="I963" s="1"/>
      <c r="L963" s="2"/>
    </row>
    <row r="964" spans="9:12" x14ac:dyDescent="0.3">
      <c r="I964" s="1"/>
      <c r="L964" s="2"/>
    </row>
    <row r="965" spans="9:12" x14ac:dyDescent="0.3">
      <c r="I965" s="1"/>
      <c r="L965" s="2"/>
    </row>
    <row r="966" spans="9:12" x14ac:dyDescent="0.3">
      <c r="I966" s="1"/>
      <c r="L966" s="2"/>
    </row>
    <row r="967" spans="9:12" x14ac:dyDescent="0.3">
      <c r="I967" s="1"/>
      <c r="L967" s="2"/>
    </row>
    <row r="968" spans="9:12" x14ac:dyDescent="0.3">
      <c r="I968" s="1"/>
      <c r="L968" s="2"/>
    </row>
    <row r="969" spans="9:12" x14ac:dyDescent="0.3">
      <c r="I969" s="1"/>
      <c r="L969" s="2"/>
    </row>
    <row r="970" spans="9:12" x14ac:dyDescent="0.3">
      <c r="I970" s="1"/>
      <c r="L970" s="2"/>
    </row>
    <row r="971" spans="9:12" x14ac:dyDescent="0.3">
      <c r="I971" s="1"/>
      <c r="L971" s="2"/>
    </row>
    <row r="972" spans="9:12" x14ac:dyDescent="0.3">
      <c r="I972" s="1"/>
      <c r="L972" s="2"/>
    </row>
    <row r="973" spans="9:12" x14ac:dyDescent="0.3">
      <c r="I973" s="1"/>
      <c r="L973" s="2"/>
    </row>
    <row r="974" spans="9:12" x14ac:dyDescent="0.3">
      <c r="I974" s="1"/>
      <c r="L974" s="2"/>
    </row>
    <row r="975" spans="9:12" x14ac:dyDescent="0.3">
      <c r="I975" s="1"/>
      <c r="L975" s="2"/>
    </row>
    <row r="976" spans="9:12" x14ac:dyDescent="0.3">
      <c r="I976" s="1"/>
      <c r="L976" s="2"/>
    </row>
    <row r="977" spans="9:12" x14ac:dyDescent="0.3">
      <c r="I977" s="1"/>
      <c r="L977" s="2"/>
    </row>
    <row r="978" spans="9:12" x14ac:dyDescent="0.3">
      <c r="I978" s="1"/>
      <c r="L978" s="2"/>
    </row>
    <row r="979" spans="9:12" x14ac:dyDescent="0.3">
      <c r="I979" s="1"/>
      <c r="L979" s="2"/>
    </row>
    <row r="980" spans="9:12" x14ac:dyDescent="0.3">
      <c r="I980" s="1"/>
      <c r="L980" s="2"/>
    </row>
    <row r="981" spans="9:12" x14ac:dyDescent="0.3">
      <c r="I981" s="1"/>
      <c r="L981" s="2"/>
    </row>
    <row r="982" spans="9:12" x14ac:dyDescent="0.3">
      <c r="I982" s="1"/>
      <c r="L982" s="2"/>
    </row>
    <row r="983" spans="9:12" x14ac:dyDescent="0.3">
      <c r="I983" s="1"/>
      <c r="L983" s="2"/>
    </row>
    <row r="984" spans="9:12" x14ac:dyDescent="0.3">
      <c r="I984" s="1"/>
      <c r="L984" s="2"/>
    </row>
    <row r="985" spans="9:12" x14ac:dyDescent="0.3">
      <c r="I985" s="1"/>
      <c r="L985" s="2"/>
    </row>
    <row r="986" spans="9:12" x14ac:dyDescent="0.3">
      <c r="I986" s="1"/>
      <c r="L986" s="2"/>
    </row>
    <row r="987" spans="9:12" x14ac:dyDescent="0.3">
      <c r="I987" s="1"/>
      <c r="L987" s="2"/>
    </row>
    <row r="988" spans="9:12" x14ac:dyDescent="0.3">
      <c r="I988" s="1"/>
      <c r="L988" s="2"/>
    </row>
    <row r="989" spans="9:12" x14ac:dyDescent="0.3">
      <c r="I989" s="1"/>
      <c r="L989" s="2"/>
    </row>
    <row r="990" spans="9:12" x14ac:dyDescent="0.3">
      <c r="I990" s="1"/>
      <c r="L990" s="2"/>
    </row>
    <row r="991" spans="9:12" x14ac:dyDescent="0.3">
      <c r="I991" s="1"/>
      <c r="L991" s="2"/>
    </row>
    <row r="992" spans="9:12" x14ac:dyDescent="0.3">
      <c r="I992" s="1"/>
      <c r="L992" s="2"/>
    </row>
    <row r="993" spans="9:12" x14ac:dyDescent="0.3">
      <c r="I993" s="1"/>
      <c r="L993" s="2"/>
    </row>
    <row r="994" spans="9:12" x14ac:dyDescent="0.3">
      <c r="I994" s="1"/>
      <c r="L994" s="2"/>
    </row>
    <row r="995" spans="9:12" x14ac:dyDescent="0.3">
      <c r="I995" s="1"/>
      <c r="L995" s="2"/>
    </row>
    <row r="996" spans="9:12" x14ac:dyDescent="0.3">
      <c r="I996" s="1"/>
      <c r="L996" s="2"/>
    </row>
    <row r="997" spans="9:12" x14ac:dyDescent="0.3">
      <c r="I997" s="1"/>
      <c r="L997" s="2"/>
    </row>
    <row r="998" spans="9:12" x14ac:dyDescent="0.3">
      <c r="I998" s="1"/>
      <c r="L998" s="2"/>
    </row>
    <row r="999" spans="9:12" x14ac:dyDescent="0.3">
      <c r="I999" s="1"/>
      <c r="L999" s="2"/>
    </row>
    <row r="1000" spans="9:12" x14ac:dyDescent="0.3">
      <c r="I1000" s="1"/>
      <c r="L1000" s="2"/>
    </row>
    <row r="1001" spans="9:12" x14ac:dyDescent="0.3">
      <c r="I1001" s="1"/>
      <c r="L1001" s="2"/>
    </row>
    <row r="1002" spans="9:12" x14ac:dyDescent="0.3">
      <c r="I1002" s="1"/>
      <c r="L1002" s="2"/>
    </row>
    <row r="1003" spans="9:12" x14ac:dyDescent="0.3">
      <c r="I1003" s="1"/>
      <c r="L1003" s="2"/>
    </row>
    <row r="1004" spans="9:12" x14ac:dyDescent="0.3">
      <c r="I1004" s="1"/>
      <c r="L1004" s="2"/>
    </row>
    <row r="1005" spans="9:12" x14ac:dyDescent="0.3">
      <c r="I1005" s="1"/>
      <c r="L1005" s="2"/>
    </row>
    <row r="1006" spans="9:12" x14ac:dyDescent="0.3">
      <c r="I1006" s="1"/>
      <c r="L1006" s="2"/>
    </row>
    <row r="1007" spans="9:12" x14ac:dyDescent="0.3">
      <c r="I1007" s="1"/>
      <c r="L1007" s="2"/>
    </row>
    <row r="1008" spans="9:12" x14ac:dyDescent="0.3">
      <c r="I1008" s="1"/>
      <c r="L1008" s="2"/>
    </row>
    <row r="1009" spans="9:12" x14ac:dyDescent="0.3">
      <c r="I1009" s="1"/>
      <c r="L1009" s="2"/>
    </row>
    <row r="1010" spans="9:12" x14ac:dyDescent="0.3">
      <c r="I1010" s="1"/>
      <c r="L1010" s="2"/>
    </row>
    <row r="1011" spans="9:12" x14ac:dyDescent="0.3">
      <c r="I1011" s="1"/>
      <c r="L1011" s="2"/>
    </row>
    <row r="1012" spans="9:12" x14ac:dyDescent="0.3">
      <c r="I1012" s="1"/>
      <c r="L1012" s="2"/>
    </row>
    <row r="1013" spans="9:12" x14ac:dyDescent="0.3">
      <c r="I1013" s="1"/>
      <c r="L1013" s="2"/>
    </row>
    <row r="1014" spans="9:12" x14ac:dyDescent="0.3">
      <c r="I1014" s="1"/>
      <c r="L1014" s="2"/>
    </row>
    <row r="1015" spans="9:12" x14ac:dyDescent="0.3">
      <c r="I1015" s="1"/>
      <c r="L1015" s="2"/>
    </row>
    <row r="1016" spans="9:12" x14ac:dyDescent="0.3">
      <c r="I1016" s="1"/>
      <c r="L1016" s="2"/>
    </row>
    <row r="1017" spans="9:12" x14ac:dyDescent="0.3">
      <c r="I1017" s="1"/>
      <c r="L1017" s="2"/>
    </row>
    <row r="1018" spans="9:12" x14ac:dyDescent="0.3">
      <c r="I1018" s="1"/>
      <c r="L1018" s="2"/>
    </row>
    <row r="1019" spans="9:12" x14ac:dyDescent="0.3">
      <c r="I1019" s="1"/>
      <c r="L1019" s="2"/>
    </row>
    <row r="1020" spans="9:12" x14ac:dyDescent="0.3">
      <c r="I1020" s="1"/>
      <c r="L1020" s="2"/>
    </row>
    <row r="1021" spans="9:12" x14ac:dyDescent="0.3">
      <c r="I1021" s="1"/>
      <c r="L1021" s="2"/>
    </row>
    <row r="1022" spans="9:12" x14ac:dyDescent="0.3">
      <c r="I1022" s="1"/>
      <c r="L1022" s="2"/>
    </row>
    <row r="1023" spans="9:12" x14ac:dyDescent="0.3">
      <c r="I1023" s="1"/>
      <c r="L1023" s="2"/>
    </row>
    <row r="1024" spans="9:12" x14ac:dyDescent="0.3">
      <c r="I1024" s="1"/>
      <c r="L1024" s="2"/>
    </row>
    <row r="1025" spans="9:12" x14ac:dyDescent="0.3">
      <c r="I1025" s="1"/>
      <c r="L1025" s="2"/>
    </row>
    <row r="1026" spans="9:12" x14ac:dyDescent="0.3">
      <c r="I1026" s="1"/>
      <c r="L1026" s="2"/>
    </row>
    <row r="1027" spans="9:12" x14ac:dyDescent="0.3">
      <c r="I1027" s="1"/>
      <c r="L1027" s="2"/>
    </row>
    <row r="1028" spans="9:12" x14ac:dyDescent="0.3">
      <c r="I1028" s="1"/>
      <c r="L1028" s="2"/>
    </row>
    <row r="1029" spans="9:12" x14ac:dyDescent="0.3">
      <c r="I1029" s="1"/>
      <c r="L1029" s="2"/>
    </row>
    <row r="1030" spans="9:12" x14ac:dyDescent="0.3">
      <c r="I1030" s="1"/>
      <c r="L1030" s="2"/>
    </row>
    <row r="1031" spans="9:12" x14ac:dyDescent="0.3">
      <c r="I1031" s="1"/>
      <c r="L1031" s="2"/>
    </row>
    <row r="1032" spans="9:12" x14ac:dyDescent="0.3">
      <c r="I1032" s="1"/>
      <c r="L1032" s="2"/>
    </row>
    <row r="1033" spans="9:12" x14ac:dyDescent="0.3">
      <c r="I1033" s="1"/>
      <c r="L1033" s="2"/>
    </row>
    <row r="1034" spans="9:12" x14ac:dyDescent="0.3">
      <c r="I1034" s="1"/>
      <c r="L1034" s="2"/>
    </row>
    <row r="1035" spans="9:12" x14ac:dyDescent="0.3">
      <c r="I1035" s="1"/>
      <c r="L1035" s="2"/>
    </row>
    <row r="1036" spans="9:12" x14ac:dyDescent="0.3">
      <c r="I1036" s="1"/>
      <c r="L1036" s="2"/>
    </row>
    <row r="1037" spans="9:12" x14ac:dyDescent="0.3">
      <c r="I1037" s="1"/>
      <c r="L1037" s="2"/>
    </row>
    <row r="1038" spans="9:12" x14ac:dyDescent="0.3">
      <c r="I1038" s="1"/>
      <c r="L1038" s="2"/>
    </row>
    <row r="1039" spans="9:12" x14ac:dyDescent="0.3">
      <c r="I1039" s="1"/>
      <c r="L1039" s="2"/>
    </row>
    <row r="1040" spans="9:12" x14ac:dyDescent="0.3">
      <c r="I1040" s="1"/>
      <c r="L1040" s="2"/>
    </row>
    <row r="1041" spans="9:12" x14ac:dyDescent="0.3">
      <c r="I1041" s="1"/>
      <c r="L1041" s="2"/>
    </row>
    <row r="1042" spans="9:12" x14ac:dyDescent="0.3">
      <c r="I1042" s="1"/>
      <c r="L1042" s="2"/>
    </row>
    <row r="1043" spans="9:12" x14ac:dyDescent="0.3">
      <c r="I1043" s="1"/>
      <c r="L1043" s="2"/>
    </row>
    <row r="1044" spans="9:12" x14ac:dyDescent="0.3">
      <c r="I1044" s="1"/>
      <c r="L1044" s="2"/>
    </row>
    <row r="1045" spans="9:12" x14ac:dyDescent="0.3">
      <c r="I1045" s="1"/>
      <c r="L1045" s="2"/>
    </row>
    <row r="1046" spans="9:12" x14ac:dyDescent="0.3">
      <c r="I1046" s="1"/>
      <c r="L1046" s="2"/>
    </row>
    <row r="1047" spans="9:12" x14ac:dyDescent="0.3">
      <c r="I1047" s="1"/>
      <c r="L1047" s="2"/>
    </row>
    <row r="1048" spans="9:12" x14ac:dyDescent="0.3">
      <c r="I1048" s="1"/>
      <c r="L1048" s="2"/>
    </row>
    <row r="1049" spans="9:12" x14ac:dyDescent="0.3">
      <c r="I1049" s="1"/>
      <c r="L1049" s="2"/>
    </row>
    <row r="1050" spans="9:12" x14ac:dyDescent="0.3">
      <c r="I1050" s="1"/>
      <c r="L1050" s="2"/>
    </row>
    <row r="1051" spans="9:12" x14ac:dyDescent="0.3">
      <c r="I1051" s="1"/>
      <c r="L1051" s="2"/>
    </row>
    <row r="1052" spans="9:12" x14ac:dyDescent="0.3">
      <c r="I1052" s="1"/>
      <c r="L1052" s="2"/>
    </row>
    <row r="1053" spans="9:12" x14ac:dyDescent="0.3">
      <c r="I1053" s="1"/>
      <c r="L1053" s="2"/>
    </row>
    <row r="1054" spans="9:12" x14ac:dyDescent="0.3">
      <c r="I1054" s="1"/>
      <c r="L1054" s="2"/>
    </row>
    <row r="1055" spans="9:12" x14ac:dyDescent="0.3">
      <c r="I1055" s="1"/>
      <c r="L1055" s="2"/>
    </row>
    <row r="1056" spans="9:12" x14ac:dyDescent="0.3">
      <c r="I1056" s="1"/>
      <c r="L1056" s="2"/>
    </row>
    <row r="1057" spans="9:12" x14ac:dyDescent="0.3">
      <c r="I1057" s="1"/>
      <c r="L1057" s="2"/>
    </row>
    <row r="1058" spans="9:12" x14ac:dyDescent="0.3">
      <c r="I1058" s="1"/>
      <c r="L1058" s="2"/>
    </row>
    <row r="1059" spans="9:12" x14ac:dyDescent="0.3">
      <c r="I1059" s="1"/>
      <c r="L1059" s="2"/>
    </row>
    <row r="1060" spans="9:12" x14ac:dyDescent="0.3">
      <c r="I1060" s="1"/>
      <c r="L1060" s="2"/>
    </row>
    <row r="1061" spans="9:12" x14ac:dyDescent="0.3">
      <c r="I1061" s="1"/>
      <c r="L1061" s="2"/>
    </row>
    <row r="1062" spans="9:12" x14ac:dyDescent="0.3">
      <c r="I1062" s="1"/>
      <c r="L1062" s="2"/>
    </row>
    <row r="1063" spans="9:12" x14ac:dyDescent="0.3">
      <c r="I1063" s="1"/>
      <c r="L1063" s="2"/>
    </row>
    <row r="1064" spans="9:12" x14ac:dyDescent="0.3">
      <c r="I1064" s="1"/>
      <c r="L1064" s="2"/>
    </row>
    <row r="1065" spans="9:12" x14ac:dyDescent="0.3">
      <c r="I1065" s="1"/>
      <c r="L1065" s="2"/>
    </row>
    <row r="1066" spans="9:12" x14ac:dyDescent="0.3">
      <c r="I1066" s="1"/>
      <c r="L1066" s="2"/>
    </row>
    <row r="1067" spans="9:12" x14ac:dyDescent="0.3">
      <c r="I1067" s="1"/>
      <c r="L1067" s="2"/>
    </row>
    <row r="1068" spans="9:12" x14ac:dyDescent="0.3">
      <c r="I1068" s="1"/>
      <c r="L1068" s="2"/>
    </row>
    <row r="1069" spans="9:12" x14ac:dyDescent="0.3">
      <c r="I1069" s="1"/>
      <c r="L1069" s="2"/>
    </row>
    <row r="1070" spans="9:12" x14ac:dyDescent="0.3">
      <c r="I1070" s="1"/>
      <c r="L1070" s="2"/>
    </row>
    <row r="1071" spans="9:12" x14ac:dyDescent="0.3">
      <c r="I1071" s="1"/>
      <c r="L1071" s="2"/>
    </row>
    <row r="1072" spans="9:12" x14ac:dyDescent="0.3">
      <c r="I1072" s="1"/>
      <c r="L1072" s="2"/>
    </row>
    <row r="1073" spans="9:12" x14ac:dyDescent="0.3">
      <c r="I1073" s="1"/>
      <c r="L1073" s="2"/>
    </row>
    <row r="1074" spans="9:12" x14ac:dyDescent="0.3">
      <c r="I1074" s="1"/>
      <c r="L1074" s="2"/>
    </row>
    <row r="1075" spans="9:12" x14ac:dyDescent="0.3">
      <c r="I1075" s="1"/>
      <c r="L1075" s="2"/>
    </row>
    <row r="1076" spans="9:12" x14ac:dyDescent="0.3">
      <c r="I1076" s="1"/>
      <c r="L1076" s="2"/>
    </row>
    <row r="1077" spans="9:12" x14ac:dyDescent="0.3">
      <c r="I1077" s="1"/>
      <c r="L1077" s="2"/>
    </row>
    <row r="1078" spans="9:12" x14ac:dyDescent="0.3">
      <c r="I1078" s="1"/>
      <c r="L1078" s="2"/>
    </row>
    <row r="1079" spans="9:12" x14ac:dyDescent="0.3">
      <c r="I1079" s="1"/>
      <c r="L1079" s="2"/>
    </row>
    <row r="1080" spans="9:12" x14ac:dyDescent="0.3">
      <c r="I1080" s="1"/>
      <c r="L1080" s="2"/>
    </row>
    <row r="1081" spans="9:12" x14ac:dyDescent="0.3">
      <c r="I1081" s="1"/>
      <c r="L1081" s="2"/>
    </row>
    <row r="1082" spans="9:12" x14ac:dyDescent="0.3">
      <c r="I1082" s="1"/>
      <c r="L1082" s="2"/>
    </row>
    <row r="1083" spans="9:12" x14ac:dyDescent="0.3">
      <c r="I1083" s="1"/>
      <c r="L1083" s="2"/>
    </row>
    <row r="1084" spans="9:12" x14ac:dyDescent="0.3">
      <c r="I1084" s="1"/>
      <c r="L1084" s="2"/>
    </row>
    <row r="1085" spans="9:12" x14ac:dyDescent="0.3">
      <c r="I1085" s="1"/>
      <c r="L1085" s="2"/>
    </row>
    <row r="1086" spans="9:12" x14ac:dyDescent="0.3">
      <c r="I1086" s="1"/>
      <c r="L1086" s="2"/>
    </row>
    <row r="1087" spans="9:12" x14ac:dyDescent="0.3">
      <c r="I1087" s="1"/>
      <c r="L1087" s="2"/>
    </row>
    <row r="1088" spans="9:12" x14ac:dyDescent="0.3">
      <c r="I1088" s="1"/>
      <c r="L1088" s="2"/>
    </row>
    <row r="1089" spans="9:12" x14ac:dyDescent="0.3">
      <c r="I1089" s="1"/>
      <c r="L1089" s="2"/>
    </row>
    <row r="1090" spans="9:12" x14ac:dyDescent="0.3">
      <c r="I1090" s="1"/>
      <c r="L1090" s="2"/>
    </row>
    <row r="1091" spans="9:12" x14ac:dyDescent="0.3">
      <c r="I1091" s="1"/>
      <c r="L1091" s="2"/>
    </row>
    <row r="1092" spans="9:12" x14ac:dyDescent="0.3">
      <c r="I1092" s="1"/>
      <c r="L1092" s="2"/>
    </row>
    <row r="1093" spans="9:12" x14ac:dyDescent="0.3">
      <c r="I1093" s="1"/>
      <c r="L1093" s="2"/>
    </row>
    <row r="1094" spans="9:12" x14ac:dyDescent="0.3">
      <c r="I1094" s="1"/>
      <c r="L1094" s="2"/>
    </row>
    <row r="1095" spans="9:12" x14ac:dyDescent="0.3">
      <c r="I1095" s="1"/>
      <c r="L1095" s="2"/>
    </row>
    <row r="1096" spans="9:12" x14ac:dyDescent="0.3">
      <c r="I1096" s="1"/>
      <c r="L1096" s="2"/>
    </row>
    <row r="1097" spans="9:12" x14ac:dyDescent="0.3">
      <c r="I1097" s="1"/>
      <c r="L1097" s="2"/>
    </row>
    <row r="1098" spans="9:12" x14ac:dyDescent="0.3">
      <c r="I1098" s="1"/>
      <c r="L1098" s="2"/>
    </row>
    <row r="1099" spans="9:12" x14ac:dyDescent="0.3">
      <c r="I1099" s="1"/>
      <c r="L1099" s="2"/>
    </row>
    <row r="1100" spans="9:12" x14ac:dyDescent="0.3">
      <c r="I1100" s="1"/>
      <c r="L1100" s="2"/>
    </row>
    <row r="1101" spans="9:12" x14ac:dyDescent="0.3">
      <c r="I1101" s="1"/>
      <c r="L1101" s="2"/>
    </row>
    <row r="1102" spans="9:12" x14ac:dyDescent="0.3">
      <c r="I1102" s="1"/>
      <c r="L1102" s="2"/>
    </row>
    <row r="1103" spans="9:12" x14ac:dyDescent="0.3">
      <c r="I1103" s="1"/>
      <c r="L1103" s="2"/>
    </row>
    <row r="1104" spans="9:12" x14ac:dyDescent="0.3">
      <c r="I1104" s="1"/>
      <c r="L1104" s="2"/>
    </row>
    <row r="1105" spans="9:12" x14ac:dyDescent="0.3">
      <c r="I1105" s="1"/>
      <c r="L1105" s="2"/>
    </row>
    <row r="1106" spans="9:12" x14ac:dyDescent="0.3">
      <c r="I1106" s="1"/>
      <c r="L1106" s="2"/>
    </row>
    <row r="1107" spans="9:12" x14ac:dyDescent="0.3">
      <c r="I1107" s="1"/>
      <c r="L1107" s="2"/>
    </row>
    <row r="1108" spans="9:12" x14ac:dyDescent="0.3">
      <c r="I1108" s="1"/>
      <c r="L1108" s="2"/>
    </row>
    <row r="1109" spans="9:12" x14ac:dyDescent="0.3">
      <c r="I1109" s="1"/>
      <c r="L1109" s="2"/>
    </row>
    <row r="1110" spans="9:12" x14ac:dyDescent="0.3">
      <c r="I1110" s="1"/>
      <c r="L1110" s="2"/>
    </row>
    <row r="1111" spans="9:12" x14ac:dyDescent="0.3">
      <c r="I1111" s="1"/>
      <c r="L1111" s="2"/>
    </row>
    <row r="1112" spans="9:12" x14ac:dyDescent="0.3">
      <c r="I1112" s="1"/>
      <c r="L1112" s="2"/>
    </row>
    <row r="1113" spans="9:12" x14ac:dyDescent="0.3">
      <c r="I1113" s="1"/>
      <c r="L1113" s="2"/>
    </row>
    <row r="1114" spans="9:12" x14ac:dyDescent="0.3">
      <c r="I1114" s="1"/>
      <c r="L1114" s="2"/>
    </row>
    <row r="1115" spans="9:12" x14ac:dyDescent="0.3">
      <c r="I1115" s="1"/>
      <c r="L1115" s="2"/>
    </row>
    <row r="1116" spans="9:12" x14ac:dyDescent="0.3">
      <c r="I1116" s="1"/>
      <c r="L1116" s="2"/>
    </row>
    <row r="1117" spans="9:12" x14ac:dyDescent="0.3">
      <c r="I1117" s="1"/>
      <c r="L1117" s="2"/>
    </row>
    <row r="1118" spans="9:12" x14ac:dyDescent="0.3">
      <c r="I1118" s="1"/>
      <c r="L1118" s="2"/>
    </row>
    <row r="1119" spans="9:12" x14ac:dyDescent="0.3">
      <c r="I1119" s="1"/>
      <c r="L1119" s="2"/>
    </row>
    <row r="1120" spans="9:12" x14ac:dyDescent="0.3">
      <c r="I1120" s="1"/>
      <c r="L1120" s="2"/>
    </row>
    <row r="1121" spans="9:12" x14ac:dyDescent="0.3">
      <c r="I1121" s="1"/>
      <c r="L1121" s="2"/>
    </row>
    <row r="1122" spans="9:12" x14ac:dyDescent="0.3">
      <c r="I1122" s="1"/>
      <c r="L1122" s="2"/>
    </row>
    <row r="1123" spans="9:12" x14ac:dyDescent="0.3">
      <c r="I1123" s="1"/>
      <c r="L1123" s="2"/>
    </row>
    <row r="1124" spans="9:12" x14ac:dyDescent="0.3">
      <c r="I1124" s="1"/>
      <c r="L1124" s="2"/>
    </row>
    <row r="1125" spans="9:12" x14ac:dyDescent="0.3">
      <c r="I1125" s="1"/>
      <c r="L1125" s="2"/>
    </row>
    <row r="1126" spans="9:12" x14ac:dyDescent="0.3">
      <c r="I1126" s="1"/>
      <c r="L1126" s="2"/>
    </row>
    <row r="1127" spans="9:12" x14ac:dyDescent="0.3">
      <c r="I1127" s="1"/>
      <c r="L1127" s="2"/>
    </row>
    <row r="1128" spans="9:12" x14ac:dyDescent="0.3">
      <c r="I1128" s="1"/>
      <c r="L1128" s="2"/>
    </row>
    <row r="1129" spans="9:12" x14ac:dyDescent="0.3">
      <c r="I1129" s="1"/>
      <c r="L1129" s="2"/>
    </row>
    <row r="1130" spans="9:12" x14ac:dyDescent="0.3">
      <c r="I1130" s="1"/>
      <c r="L1130" s="2"/>
    </row>
    <row r="1131" spans="9:12" x14ac:dyDescent="0.3">
      <c r="I1131" s="1"/>
      <c r="L1131" s="2"/>
    </row>
    <row r="1132" spans="9:12" x14ac:dyDescent="0.3">
      <c r="I1132" s="1"/>
      <c r="L1132" s="2"/>
    </row>
    <row r="1133" spans="9:12" x14ac:dyDescent="0.3">
      <c r="I1133" s="1"/>
      <c r="L1133" s="2"/>
    </row>
    <row r="1134" spans="9:12" x14ac:dyDescent="0.3">
      <c r="I1134" s="1"/>
      <c r="L1134" s="2"/>
    </row>
    <row r="1135" spans="9:12" x14ac:dyDescent="0.3">
      <c r="I1135" s="1"/>
      <c r="L1135" s="2"/>
    </row>
    <row r="1136" spans="9:12" x14ac:dyDescent="0.3">
      <c r="I1136" s="1"/>
      <c r="L1136" s="2"/>
    </row>
    <row r="1137" spans="9:12" x14ac:dyDescent="0.3">
      <c r="I1137" s="1"/>
      <c r="L1137" s="2"/>
    </row>
    <row r="1138" spans="9:12" x14ac:dyDescent="0.3">
      <c r="I1138" s="1"/>
      <c r="L1138" s="2"/>
    </row>
    <row r="1139" spans="9:12" x14ac:dyDescent="0.3">
      <c r="I1139" s="1"/>
      <c r="L1139" s="2"/>
    </row>
    <row r="1140" spans="9:12" x14ac:dyDescent="0.3">
      <c r="I1140" s="1"/>
      <c r="L1140" s="2"/>
    </row>
    <row r="1141" spans="9:12" x14ac:dyDescent="0.3">
      <c r="I1141" s="1"/>
      <c r="L1141" s="2"/>
    </row>
    <row r="1142" spans="9:12" x14ac:dyDescent="0.3">
      <c r="I1142" s="1"/>
      <c r="L1142" s="2"/>
    </row>
    <row r="1143" spans="9:12" x14ac:dyDescent="0.3">
      <c r="I1143" s="1"/>
      <c r="L1143" s="2"/>
    </row>
    <row r="1144" spans="9:12" x14ac:dyDescent="0.3">
      <c r="I1144" s="1"/>
      <c r="L1144" s="2"/>
    </row>
    <row r="1145" spans="9:12" x14ac:dyDescent="0.3">
      <c r="I1145" s="1"/>
      <c r="L1145" s="2"/>
    </row>
    <row r="1146" spans="9:12" x14ac:dyDescent="0.3">
      <c r="I1146" s="1"/>
      <c r="L1146" s="2"/>
    </row>
    <row r="1147" spans="9:12" x14ac:dyDescent="0.3">
      <c r="I1147" s="1"/>
      <c r="L1147" s="2"/>
    </row>
    <row r="1148" spans="9:12" x14ac:dyDescent="0.3">
      <c r="I1148" s="1"/>
      <c r="L1148" s="2"/>
    </row>
    <row r="1149" spans="9:12" x14ac:dyDescent="0.3">
      <c r="I1149" s="1"/>
      <c r="L1149" s="2"/>
    </row>
    <row r="1150" spans="9:12" x14ac:dyDescent="0.3">
      <c r="I1150" s="1"/>
      <c r="L1150" s="2"/>
    </row>
    <row r="1151" spans="9:12" x14ac:dyDescent="0.3">
      <c r="I1151" s="1"/>
      <c r="L1151" s="2"/>
    </row>
    <row r="1152" spans="9:12" x14ac:dyDescent="0.3">
      <c r="I1152" s="1"/>
      <c r="L1152" s="2"/>
    </row>
    <row r="1153" spans="9:12" x14ac:dyDescent="0.3">
      <c r="I1153" s="1"/>
      <c r="L1153" s="2"/>
    </row>
    <row r="1154" spans="9:12" x14ac:dyDescent="0.3">
      <c r="I1154" s="1"/>
      <c r="L1154" s="2"/>
    </row>
    <row r="1155" spans="9:12" x14ac:dyDescent="0.3">
      <c r="I1155" s="1"/>
      <c r="L1155" s="2"/>
    </row>
    <row r="1156" spans="9:12" x14ac:dyDescent="0.3">
      <c r="I1156" s="1"/>
      <c r="L1156" s="2"/>
    </row>
    <row r="1157" spans="9:12" x14ac:dyDescent="0.3">
      <c r="I1157" s="1"/>
      <c r="L1157" s="2"/>
    </row>
    <row r="1158" spans="9:12" x14ac:dyDescent="0.3">
      <c r="I1158" s="1"/>
      <c r="L1158" s="2"/>
    </row>
    <row r="1159" spans="9:12" x14ac:dyDescent="0.3">
      <c r="I1159" s="1"/>
      <c r="L1159" s="2"/>
    </row>
    <row r="1160" spans="9:12" x14ac:dyDescent="0.3">
      <c r="I1160" s="1"/>
      <c r="L1160" s="2"/>
    </row>
    <row r="1161" spans="9:12" x14ac:dyDescent="0.3">
      <c r="I1161" s="1"/>
      <c r="L1161" s="2"/>
    </row>
    <row r="1162" spans="9:12" x14ac:dyDescent="0.3">
      <c r="I1162" s="1"/>
      <c r="L1162" s="2"/>
    </row>
    <row r="1163" spans="9:12" x14ac:dyDescent="0.3">
      <c r="I1163" s="1"/>
      <c r="L1163" s="2"/>
    </row>
    <row r="1164" spans="9:12" x14ac:dyDescent="0.3">
      <c r="I1164" s="1"/>
      <c r="L1164" s="2"/>
    </row>
    <row r="1165" spans="9:12" x14ac:dyDescent="0.3">
      <c r="I1165" s="1"/>
      <c r="L1165" s="2"/>
    </row>
    <row r="1166" spans="9:12" x14ac:dyDescent="0.3">
      <c r="I1166" s="1"/>
      <c r="L1166" s="2"/>
    </row>
    <row r="1167" spans="9:12" x14ac:dyDescent="0.3">
      <c r="I1167" s="1"/>
      <c r="L1167" s="2"/>
    </row>
    <row r="1168" spans="9:12" x14ac:dyDescent="0.3">
      <c r="I1168" s="1"/>
      <c r="L1168" s="2"/>
    </row>
    <row r="1169" spans="9:12" x14ac:dyDescent="0.3">
      <c r="I1169" s="1"/>
      <c r="L1169" s="2"/>
    </row>
    <row r="1170" spans="9:12" x14ac:dyDescent="0.3">
      <c r="I1170" s="1"/>
      <c r="L1170" s="2"/>
    </row>
    <row r="1171" spans="9:12" x14ac:dyDescent="0.3">
      <c r="I1171" s="1"/>
      <c r="L1171" s="2"/>
    </row>
    <row r="1172" spans="9:12" x14ac:dyDescent="0.3">
      <c r="I1172" s="1"/>
      <c r="L1172" s="2"/>
    </row>
    <row r="1173" spans="9:12" x14ac:dyDescent="0.3">
      <c r="I1173" s="1"/>
      <c r="L1173" s="2"/>
    </row>
    <row r="1174" spans="9:12" x14ac:dyDescent="0.3">
      <c r="I1174" s="1"/>
      <c r="L1174" s="2"/>
    </row>
    <row r="1175" spans="9:12" x14ac:dyDescent="0.3">
      <c r="I1175" s="1"/>
      <c r="L1175" s="2"/>
    </row>
    <row r="1176" spans="9:12" x14ac:dyDescent="0.3">
      <c r="I1176" s="1"/>
      <c r="L1176" s="2"/>
    </row>
    <row r="1177" spans="9:12" x14ac:dyDescent="0.3">
      <c r="I1177" s="1"/>
      <c r="L1177" s="2"/>
    </row>
    <row r="1178" spans="9:12" x14ac:dyDescent="0.3">
      <c r="I1178" s="1"/>
      <c r="L1178" s="2"/>
    </row>
    <row r="1179" spans="9:12" x14ac:dyDescent="0.3">
      <c r="I1179" s="1"/>
      <c r="L1179" s="2"/>
    </row>
    <row r="1180" spans="9:12" x14ac:dyDescent="0.3">
      <c r="I1180" s="1"/>
      <c r="L1180" s="2"/>
    </row>
    <row r="1181" spans="9:12" x14ac:dyDescent="0.3">
      <c r="I1181" s="1"/>
      <c r="L1181" s="2"/>
    </row>
    <row r="1182" spans="9:12" x14ac:dyDescent="0.3">
      <c r="I1182" s="1"/>
      <c r="L1182" s="2"/>
    </row>
    <row r="1183" spans="9:12" x14ac:dyDescent="0.3">
      <c r="I1183" s="1"/>
      <c r="L1183" s="2"/>
    </row>
    <row r="1184" spans="9:12" x14ac:dyDescent="0.3">
      <c r="I1184" s="1"/>
      <c r="L1184" s="2"/>
    </row>
    <row r="1185" spans="9:12" x14ac:dyDescent="0.3">
      <c r="I1185" s="1"/>
      <c r="L1185" s="2"/>
    </row>
    <row r="1186" spans="9:12" x14ac:dyDescent="0.3">
      <c r="I1186" s="1"/>
      <c r="L1186" s="2"/>
    </row>
    <row r="1187" spans="9:12" x14ac:dyDescent="0.3">
      <c r="I1187" s="1"/>
      <c r="L1187" s="2"/>
    </row>
    <row r="1188" spans="9:12" x14ac:dyDescent="0.3">
      <c r="I1188" s="1"/>
      <c r="L1188" s="2"/>
    </row>
    <row r="1189" spans="9:12" x14ac:dyDescent="0.3">
      <c r="I1189" s="1"/>
      <c r="L1189" s="2"/>
    </row>
    <row r="1190" spans="9:12" x14ac:dyDescent="0.3">
      <c r="I1190" s="1"/>
      <c r="L1190" s="2"/>
    </row>
    <row r="1191" spans="9:12" x14ac:dyDescent="0.3">
      <c r="I1191" s="1"/>
      <c r="L1191" s="2"/>
    </row>
    <row r="1192" spans="9:12" x14ac:dyDescent="0.3">
      <c r="I1192" s="1"/>
      <c r="L1192" s="2"/>
    </row>
    <row r="1193" spans="9:12" x14ac:dyDescent="0.3">
      <c r="I1193" s="1"/>
      <c r="L1193" s="2"/>
    </row>
    <row r="1194" spans="9:12" x14ac:dyDescent="0.3">
      <c r="I1194" s="1"/>
      <c r="L1194" s="2"/>
    </row>
    <row r="1195" spans="9:12" x14ac:dyDescent="0.3">
      <c r="I1195" s="1"/>
      <c r="L1195" s="2"/>
    </row>
    <row r="1196" spans="9:12" x14ac:dyDescent="0.3">
      <c r="I1196" s="1"/>
      <c r="L1196" s="2"/>
    </row>
    <row r="1197" spans="9:12" x14ac:dyDescent="0.3">
      <c r="I1197" s="1"/>
      <c r="L1197" s="2"/>
    </row>
    <row r="1198" spans="9:12" x14ac:dyDescent="0.3">
      <c r="I1198" s="1"/>
      <c r="L1198" s="2"/>
    </row>
    <row r="1199" spans="9:12" x14ac:dyDescent="0.3">
      <c r="I1199" s="1"/>
      <c r="L1199" s="2"/>
    </row>
    <row r="1200" spans="9:12" x14ac:dyDescent="0.3">
      <c r="I1200" s="1"/>
      <c r="L1200" s="2"/>
    </row>
    <row r="1201" spans="9:12" x14ac:dyDescent="0.3">
      <c r="I1201" s="1"/>
      <c r="L1201" s="2"/>
    </row>
    <row r="1202" spans="9:12" x14ac:dyDescent="0.3">
      <c r="I1202" s="1"/>
      <c r="L1202" s="2"/>
    </row>
    <row r="1203" spans="9:12" x14ac:dyDescent="0.3">
      <c r="I1203" s="1"/>
      <c r="L1203" s="2"/>
    </row>
    <row r="1204" spans="9:12" x14ac:dyDescent="0.3">
      <c r="I1204" s="1"/>
      <c r="L1204" s="2"/>
    </row>
    <row r="1205" spans="9:12" x14ac:dyDescent="0.3">
      <c r="I1205" s="1"/>
      <c r="L1205" s="2"/>
    </row>
    <row r="1206" spans="9:12" x14ac:dyDescent="0.3">
      <c r="I1206" s="1"/>
      <c r="L1206" s="2"/>
    </row>
    <row r="1207" spans="9:12" x14ac:dyDescent="0.3">
      <c r="I1207" s="1"/>
      <c r="L1207" s="2"/>
    </row>
    <row r="1208" spans="9:12" x14ac:dyDescent="0.3">
      <c r="I1208" s="1"/>
      <c r="L1208" s="2"/>
    </row>
    <row r="1209" spans="9:12" x14ac:dyDescent="0.3">
      <c r="I1209" s="1"/>
      <c r="L1209" s="2"/>
    </row>
    <row r="1210" spans="9:12" x14ac:dyDescent="0.3">
      <c r="I1210" s="1"/>
      <c r="L1210" s="2"/>
    </row>
    <row r="1211" spans="9:12" x14ac:dyDescent="0.3">
      <c r="I1211" s="1"/>
      <c r="L1211" s="2"/>
    </row>
    <row r="1212" spans="9:12" x14ac:dyDescent="0.3">
      <c r="I1212" s="1"/>
      <c r="L1212" s="2"/>
    </row>
    <row r="1213" spans="9:12" x14ac:dyDescent="0.3">
      <c r="I1213" s="1"/>
      <c r="L1213" s="2"/>
    </row>
    <row r="1214" spans="9:12" x14ac:dyDescent="0.3">
      <c r="I1214" s="1"/>
      <c r="L1214" s="2"/>
    </row>
    <row r="1215" spans="9:12" x14ac:dyDescent="0.3">
      <c r="I1215" s="1"/>
      <c r="L1215" s="2"/>
    </row>
    <row r="1216" spans="9:12" x14ac:dyDescent="0.3">
      <c r="I1216" s="1"/>
      <c r="L1216" s="2"/>
    </row>
    <row r="1217" spans="9:12" x14ac:dyDescent="0.3">
      <c r="I1217" s="1"/>
      <c r="L1217" s="2"/>
    </row>
    <row r="1218" spans="9:12" x14ac:dyDescent="0.3">
      <c r="I1218" s="1"/>
      <c r="L1218" s="2"/>
    </row>
    <row r="1219" spans="9:12" x14ac:dyDescent="0.3">
      <c r="I1219" s="1"/>
      <c r="L1219" s="2"/>
    </row>
    <row r="1220" spans="9:12" x14ac:dyDescent="0.3">
      <c r="I1220" s="1"/>
      <c r="L1220" s="2"/>
    </row>
    <row r="1221" spans="9:12" x14ac:dyDescent="0.3">
      <c r="I1221" s="1"/>
      <c r="L1221" s="2"/>
    </row>
    <row r="1222" spans="9:12" x14ac:dyDescent="0.3">
      <c r="I1222" s="1"/>
      <c r="L1222" s="2"/>
    </row>
    <row r="1223" spans="9:12" x14ac:dyDescent="0.3">
      <c r="I1223" s="1"/>
      <c r="L1223" s="2"/>
    </row>
    <row r="1224" spans="9:12" x14ac:dyDescent="0.3">
      <c r="I1224" s="1"/>
      <c r="L1224" s="2"/>
    </row>
    <row r="1225" spans="9:12" x14ac:dyDescent="0.3">
      <c r="I1225" s="1"/>
      <c r="L1225" s="2"/>
    </row>
    <row r="1226" spans="9:12" x14ac:dyDescent="0.3">
      <c r="I1226" s="1"/>
      <c r="L1226" s="2"/>
    </row>
    <row r="1227" spans="9:12" x14ac:dyDescent="0.3">
      <c r="I1227" s="1"/>
      <c r="L1227" s="2"/>
    </row>
    <row r="1228" spans="9:12" x14ac:dyDescent="0.3">
      <c r="I1228" s="1"/>
      <c r="L1228" s="2"/>
    </row>
    <row r="1229" spans="9:12" x14ac:dyDescent="0.3">
      <c r="I1229" s="1"/>
      <c r="L1229" s="2"/>
    </row>
    <row r="1230" spans="9:12" x14ac:dyDescent="0.3">
      <c r="I1230" s="1"/>
      <c r="L1230" s="2"/>
    </row>
    <row r="1231" spans="9:12" x14ac:dyDescent="0.3">
      <c r="I1231" s="1"/>
      <c r="L1231" s="2"/>
    </row>
    <row r="1232" spans="9:12" x14ac:dyDescent="0.3">
      <c r="I1232" s="1"/>
      <c r="L1232" s="2"/>
    </row>
    <row r="1233" spans="9:12" x14ac:dyDescent="0.3">
      <c r="I1233" s="1"/>
      <c r="L1233" s="2"/>
    </row>
    <row r="1234" spans="9:12" x14ac:dyDescent="0.3">
      <c r="I1234" s="1"/>
      <c r="L1234" s="2"/>
    </row>
    <row r="1235" spans="9:12" x14ac:dyDescent="0.3">
      <c r="I1235" s="1"/>
      <c r="L1235" s="2"/>
    </row>
    <row r="1236" spans="9:12" x14ac:dyDescent="0.3">
      <c r="I1236" s="1"/>
      <c r="L1236" s="2"/>
    </row>
    <row r="1237" spans="9:12" x14ac:dyDescent="0.3">
      <c r="I1237" s="1"/>
      <c r="L1237" s="2"/>
    </row>
    <row r="1238" spans="9:12" x14ac:dyDescent="0.3">
      <c r="I1238" s="1"/>
      <c r="L1238" s="2"/>
    </row>
    <row r="1239" spans="9:12" x14ac:dyDescent="0.3">
      <c r="I1239" s="1"/>
      <c r="L1239" s="2"/>
    </row>
    <row r="1240" spans="9:12" x14ac:dyDescent="0.3">
      <c r="I1240" s="1"/>
      <c r="L1240" s="2"/>
    </row>
    <row r="1241" spans="9:12" x14ac:dyDescent="0.3">
      <c r="I1241" s="1"/>
      <c r="L1241" s="2"/>
    </row>
    <row r="1242" spans="9:12" x14ac:dyDescent="0.3">
      <c r="I1242" s="1"/>
      <c r="L1242" s="2"/>
    </row>
    <row r="1243" spans="9:12" x14ac:dyDescent="0.3">
      <c r="I1243" s="1"/>
      <c r="L1243" s="2"/>
    </row>
    <row r="1244" spans="9:12" x14ac:dyDescent="0.3">
      <c r="I1244" s="1"/>
      <c r="L1244" s="2"/>
    </row>
    <row r="1245" spans="9:12" x14ac:dyDescent="0.3">
      <c r="I1245" s="1"/>
      <c r="L1245" s="2"/>
    </row>
    <row r="1246" spans="9:12" x14ac:dyDescent="0.3">
      <c r="I1246" s="1"/>
      <c r="L1246" s="2"/>
    </row>
    <row r="1247" spans="9:12" x14ac:dyDescent="0.3">
      <c r="I1247" s="1"/>
      <c r="L1247" s="2"/>
    </row>
    <row r="1248" spans="9:12" x14ac:dyDescent="0.3">
      <c r="I1248" s="1"/>
      <c r="L1248" s="2"/>
    </row>
    <row r="1249" spans="9:12" x14ac:dyDescent="0.3">
      <c r="I1249" s="1"/>
      <c r="L1249" s="2"/>
    </row>
    <row r="1250" spans="9:12" x14ac:dyDescent="0.3">
      <c r="I1250" s="1"/>
      <c r="L1250" s="2"/>
    </row>
    <row r="1251" spans="9:12" x14ac:dyDescent="0.3">
      <c r="I1251" s="1"/>
      <c r="L1251" s="2"/>
    </row>
    <row r="1252" spans="9:12" x14ac:dyDescent="0.3">
      <c r="I1252" s="1"/>
      <c r="L1252" s="2"/>
    </row>
    <row r="1253" spans="9:12" x14ac:dyDescent="0.3">
      <c r="I1253" s="1"/>
      <c r="L1253" s="2"/>
    </row>
    <row r="1254" spans="9:12" x14ac:dyDescent="0.3">
      <c r="I1254" s="1"/>
      <c r="L1254" s="2"/>
    </row>
    <row r="1255" spans="9:12" x14ac:dyDescent="0.3">
      <c r="I1255" s="1"/>
      <c r="L1255" s="2"/>
    </row>
    <row r="1256" spans="9:12" x14ac:dyDescent="0.3">
      <c r="I1256" s="1"/>
      <c r="L1256" s="2"/>
    </row>
    <row r="1257" spans="9:12" x14ac:dyDescent="0.3">
      <c r="I1257" s="1"/>
      <c r="L1257" s="2"/>
    </row>
    <row r="1258" spans="9:12" x14ac:dyDescent="0.3">
      <c r="I1258" s="1"/>
      <c r="L1258" s="2"/>
    </row>
    <row r="1259" spans="9:12" x14ac:dyDescent="0.3">
      <c r="I1259" s="1"/>
      <c r="L1259" s="2"/>
    </row>
    <row r="1260" spans="9:12" x14ac:dyDescent="0.3">
      <c r="I1260" s="1"/>
      <c r="L1260" s="2"/>
    </row>
    <row r="1261" spans="9:12" x14ac:dyDescent="0.3">
      <c r="I1261" s="1"/>
      <c r="L1261" s="2"/>
    </row>
    <row r="1262" spans="9:12" x14ac:dyDescent="0.3">
      <c r="I1262" s="1"/>
      <c r="L1262" s="2"/>
    </row>
    <row r="1263" spans="9:12" x14ac:dyDescent="0.3">
      <c r="I1263" s="1"/>
      <c r="L1263" s="2"/>
    </row>
    <row r="1264" spans="9:12" x14ac:dyDescent="0.3">
      <c r="I1264" s="1"/>
      <c r="L1264" s="2"/>
    </row>
    <row r="1265" spans="9:12" x14ac:dyDescent="0.3">
      <c r="I1265" s="1"/>
      <c r="L1265" s="2"/>
    </row>
    <row r="1266" spans="9:12" x14ac:dyDescent="0.3">
      <c r="I1266" s="1"/>
      <c r="L1266" s="2"/>
    </row>
    <row r="1267" spans="9:12" x14ac:dyDescent="0.3">
      <c r="I1267" s="1"/>
      <c r="L1267" s="2"/>
    </row>
    <row r="1268" spans="9:12" x14ac:dyDescent="0.3">
      <c r="I1268" s="1"/>
      <c r="L1268" s="2"/>
    </row>
    <row r="1269" spans="9:12" x14ac:dyDescent="0.3">
      <c r="I1269" s="1"/>
      <c r="L1269" s="2"/>
    </row>
    <row r="1270" spans="9:12" x14ac:dyDescent="0.3">
      <c r="I1270" s="1"/>
      <c r="L1270" s="2"/>
    </row>
    <row r="1271" spans="9:12" x14ac:dyDescent="0.3">
      <c r="I1271" s="1"/>
      <c r="L1271" s="2"/>
    </row>
    <row r="1272" spans="9:12" x14ac:dyDescent="0.3">
      <c r="I1272" s="1"/>
      <c r="L1272" s="2"/>
    </row>
    <row r="1273" spans="9:12" x14ac:dyDescent="0.3">
      <c r="I1273" s="1"/>
      <c r="L1273" s="2"/>
    </row>
    <row r="1274" spans="9:12" x14ac:dyDescent="0.3">
      <c r="I1274" s="1"/>
      <c r="L1274" s="2"/>
    </row>
    <row r="1275" spans="9:12" x14ac:dyDescent="0.3">
      <c r="I1275" s="1"/>
      <c r="L1275" s="2"/>
    </row>
    <row r="1276" spans="9:12" x14ac:dyDescent="0.3">
      <c r="I1276" s="1"/>
      <c r="L1276" s="2"/>
    </row>
    <row r="1277" spans="9:12" x14ac:dyDescent="0.3">
      <c r="I1277" s="1"/>
      <c r="L1277" s="2"/>
    </row>
    <row r="1278" spans="9:12" x14ac:dyDescent="0.3">
      <c r="I1278" s="1"/>
      <c r="L1278" s="2"/>
    </row>
    <row r="1279" spans="9:12" x14ac:dyDescent="0.3">
      <c r="I1279" s="1"/>
      <c r="L1279" s="2"/>
    </row>
    <row r="1280" spans="9:12" x14ac:dyDescent="0.3">
      <c r="I1280" s="1"/>
      <c r="L1280" s="2"/>
    </row>
    <row r="1281" spans="9:12" x14ac:dyDescent="0.3">
      <c r="I1281" s="1"/>
      <c r="L1281" s="2"/>
    </row>
    <row r="1282" spans="9:12" x14ac:dyDescent="0.3">
      <c r="I1282" s="1"/>
      <c r="L1282" s="2"/>
    </row>
    <row r="1283" spans="9:12" x14ac:dyDescent="0.3">
      <c r="I1283" s="1"/>
      <c r="L1283" s="2"/>
    </row>
    <row r="1284" spans="9:12" x14ac:dyDescent="0.3">
      <c r="I1284" s="1"/>
      <c r="L1284" s="2"/>
    </row>
    <row r="1285" spans="9:12" x14ac:dyDescent="0.3">
      <c r="I1285" s="1"/>
      <c r="L1285" s="2"/>
    </row>
    <row r="1286" spans="9:12" x14ac:dyDescent="0.3">
      <c r="I1286" s="1"/>
      <c r="L1286" s="2"/>
    </row>
    <row r="1287" spans="9:12" x14ac:dyDescent="0.3">
      <c r="I1287" s="1"/>
      <c r="L1287" s="2"/>
    </row>
    <row r="1288" spans="9:12" x14ac:dyDescent="0.3">
      <c r="I1288" s="1"/>
      <c r="L1288" s="2"/>
    </row>
    <row r="1289" spans="9:12" x14ac:dyDescent="0.3">
      <c r="I1289" s="1"/>
      <c r="L1289" s="2"/>
    </row>
    <row r="1290" spans="9:12" x14ac:dyDescent="0.3">
      <c r="I1290" s="1"/>
      <c r="L1290" s="2"/>
    </row>
    <row r="1291" spans="9:12" x14ac:dyDescent="0.3">
      <c r="I1291" s="1"/>
      <c r="L1291" s="2"/>
    </row>
    <row r="1292" spans="9:12" x14ac:dyDescent="0.3">
      <c r="I1292" s="1"/>
      <c r="L1292" s="2"/>
    </row>
    <row r="1293" spans="9:12" x14ac:dyDescent="0.3">
      <c r="I1293" s="1"/>
      <c r="L1293" s="2"/>
    </row>
    <row r="1294" spans="9:12" x14ac:dyDescent="0.3">
      <c r="I1294" s="1"/>
      <c r="L1294" s="2"/>
    </row>
    <row r="1295" spans="9:12" x14ac:dyDescent="0.3">
      <c r="I1295" s="1"/>
      <c r="L1295" s="2"/>
    </row>
    <row r="1296" spans="9:12" x14ac:dyDescent="0.3">
      <c r="I1296" s="1"/>
      <c r="L1296" s="2"/>
    </row>
    <row r="1297" spans="9:12" x14ac:dyDescent="0.3">
      <c r="I1297" s="1"/>
      <c r="L1297" s="2"/>
    </row>
    <row r="1298" spans="9:12" x14ac:dyDescent="0.3">
      <c r="I1298" s="1"/>
      <c r="L1298" s="2"/>
    </row>
    <row r="1299" spans="9:12" x14ac:dyDescent="0.3">
      <c r="I1299" s="1"/>
      <c r="L1299" s="2"/>
    </row>
    <row r="1300" spans="9:12" x14ac:dyDescent="0.3">
      <c r="I1300" s="1"/>
      <c r="L1300" s="2"/>
    </row>
    <row r="1301" spans="9:12" x14ac:dyDescent="0.3">
      <c r="I1301" s="1"/>
      <c r="L1301" s="2"/>
    </row>
    <row r="1302" spans="9:12" x14ac:dyDescent="0.3">
      <c r="I1302" s="1"/>
      <c r="L1302" s="2"/>
    </row>
    <row r="1303" spans="9:12" x14ac:dyDescent="0.3">
      <c r="I1303" s="1"/>
      <c r="L1303" s="2"/>
    </row>
    <row r="1304" spans="9:12" x14ac:dyDescent="0.3">
      <c r="I1304" s="1"/>
      <c r="L1304" s="2"/>
    </row>
    <row r="1305" spans="9:12" x14ac:dyDescent="0.3">
      <c r="I1305" s="1"/>
      <c r="L1305" s="2"/>
    </row>
    <row r="1306" spans="9:12" x14ac:dyDescent="0.3">
      <c r="I1306" s="1"/>
      <c r="L1306" s="2"/>
    </row>
    <row r="1307" spans="9:12" x14ac:dyDescent="0.3">
      <c r="I1307" s="1"/>
      <c r="L1307" s="2"/>
    </row>
    <row r="1308" spans="9:12" x14ac:dyDescent="0.3">
      <c r="I1308" s="1"/>
      <c r="L1308" s="2"/>
    </row>
    <row r="1309" spans="9:12" x14ac:dyDescent="0.3">
      <c r="I1309" s="1"/>
      <c r="L1309" s="2"/>
    </row>
    <row r="1310" spans="9:12" x14ac:dyDescent="0.3">
      <c r="I1310" s="1"/>
      <c r="L1310" s="2"/>
    </row>
    <row r="1311" spans="9:12" x14ac:dyDescent="0.3">
      <c r="I1311" s="1"/>
      <c r="L1311" s="2"/>
    </row>
    <row r="1312" spans="9:12" x14ac:dyDescent="0.3">
      <c r="I1312" s="1"/>
      <c r="L1312" s="2"/>
    </row>
    <row r="1313" spans="9:12" x14ac:dyDescent="0.3">
      <c r="I1313" s="1"/>
      <c r="L1313" s="2"/>
    </row>
    <row r="1314" spans="9:12" x14ac:dyDescent="0.3">
      <c r="I1314" s="1"/>
      <c r="L1314" s="2"/>
    </row>
    <row r="1315" spans="9:12" x14ac:dyDescent="0.3">
      <c r="I1315" s="1"/>
      <c r="L1315" s="2"/>
    </row>
    <row r="1316" spans="9:12" x14ac:dyDescent="0.3">
      <c r="I1316" s="1"/>
      <c r="L1316" s="2"/>
    </row>
    <row r="1317" spans="9:12" x14ac:dyDescent="0.3">
      <c r="I1317" s="1"/>
      <c r="L1317" s="2"/>
    </row>
    <row r="1318" spans="9:12" x14ac:dyDescent="0.3">
      <c r="I1318" s="1"/>
      <c r="L1318" s="2"/>
    </row>
    <row r="1319" spans="9:12" x14ac:dyDescent="0.3">
      <c r="I1319" s="1"/>
      <c r="L1319" s="2"/>
    </row>
    <row r="1320" spans="9:12" x14ac:dyDescent="0.3">
      <c r="I1320" s="1"/>
      <c r="L1320" s="2"/>
    </row>
    <row r="1321" spans="9:12" x14ac:dyDescent="0.3">
      <c r="I1321" s="1"/>
      <c r="L1321" s="2"/>
    </row>
    <row r="1322" spans="9:12" x14ac:dyDescent="0.3">
      <c r="I1322" s="1"/>
      <c r="L1322" s="2"/>
    </row>
    <row r="1323" spans="9:12" x14ac:dyDescent="0.3">
      <c r="I1323" s="1"/>
      <c r="L1323" s="2"/>
    </row>
    <row r="1324" spans="9:12" x14ac:dyDescent="0.3">
      <c r="I1324" s="1"/>
      <c r="L1324" s="2"/>
    </row>
    <row r="1325" spans="9:12" x14ac:dyDescent="0.3">
      <c r="I1325" s="1"/>
      <c r="L1325" s="2"/>
    </row>
    <row r="1326" spans="9:12" x14ac:dyDescent="0.3">
      <c r="I1326" s="1"/>
      <c r="L1326" s="2"/>
    </row>
    <row r="1327" spans="9:12" x14ac:dyDescent="0.3">
      <c r="I1327" s="1"/>
      <c r="L1327" s="2"/>
    </row>
    <row r="1328" spans="9:12" x14ac:dyDescent="0.3">
      <c r="I1328" s="1"/>
      <c r="L1328" s="2"/>
    </row>
    <row r="1329" spans="9:12" x14ac:dyDescent="0.3">
      <c r="I1329" s="1"/>
      <c r="L1329" s="2"/>
    </row>
    <row r="1330" spans="9:12" x14ac:dyDescent="0.3">
      <c r="I1330" s="1"/>
      <c r="L1330" s="2"/>
    </row>
    <row r="1331" spans="9:12" x14ac:dyDescent="0.3">
      <c r="I1331" s="1"/>
      <c r="L1331" s="2"/>
    </row>
    <row r="1332" spans="9:12" x14ac:dyDescent="0.3">
      <c r="I1332" s="1"/>
      <c r="L1332" s="2"/>
    </row>
    <row r="1333" spans="9:12" x14ac:dyDescent="0.3">
      <c r="I1333" s="1"/>
      <c r="L1333" s="2"/>
    </row>
    <row r="1334" spans="9:12" x14ac:dyDescent="0.3">
      <c r="I1334" s="1"/>
      <c r="L1334" s="2"/>
    </row>
    <row r="1335" spans="9:12" x14ac:dyDescent="0.3">
      <c r="I1335" s="1"/>
      <c r="L1335" s="2"/>
    </row>
    <row r="1336" spans="9:12" x14ac:dyDescent="0.3">
      <c r="I1336" s="1"/>
      <c r="L1336" s="2"/>
    </row>
    <row r="1337" spans="9:12" x14ac:dyDescent="0.3">
      <c r="I1337" s="1"/>
      <c r="L1337" s="2"/>
    </row>
    <row r="1338" spans="9:12" x14ac:dyDescent="0.3">
      <c r="I1338" s="1"/>
      <c r="L1338" s="2"/>
    </row>
    <row r="1339" spans="9:12" x14ac:dyDescent="0.3">
      <c r="I1339" s="1"/>
      <c r="L1339" s="2"/>
    </row>
    <row r="1340" spans="9:12" x14ac:dyDescent="0.3">
      <c r="I1340" s="1"/>
      <c r="L1340" s="2"/>
    </row>
    <row r="1341" spans="9:12" x14ac:dyDescent="0.3">
      <c r="I1341" s="1"/>
      <c r="L1341" s="2"/>
    </row>
    <row r="1342" spans="9:12" x14ac:dyDescent="0.3">
      <c r="I1342" s="1"/>
      <c r="L1342" s="2"/>
    </row>
    <row r="1343" spans="9:12" x14ac:dyDescent="0.3">
      <c r="I1343" s="1"/>
      <c r="L1343" s="2"/>
    </row>
    <row r="1344" spans="9:12" x14ac:dyDescent="0.3">
      <c r="I1344" s="1"/>
      <c r="L1344" s="2"/>
    </row>
    <row r="1345" spans="9:12" x14ac:dyDescent="0.3">
      <c r="I1345" s="1"/>
      <c r="L1345" s="2"/>
    </row>
    <row r="1346" spans="9:12" x14ac:dyDescent="0.3">
      <c r="I1346" s="1"/>
      <c r="L1346" s="2"/>
    </row>
    <row r="1347" spans="9:12" x14ac:dyDescent="0.3">
      <c r="I1347" s="1"/>
      <c r="L1347" s="2"/>
    </row>
    <row r="1348" spans="9:12" x14ac:dyDescent="0.3">
      <c r="I1348" s="1"/>
      <c r="L1348" s="2"/>
    </row>
    <row r="1349" spans="9:12" x14ac:dyDescent="0.3">
      <c r="I1349" s="1"/>
      <c r="L1349" s="2"/>
    </row>
    <row r="1350" spans="9:12" x14ac:dyDescent="0.3">
      <c r="I1350" s="1"/>
      <c r="L1350" s="2"/>
    </row>
    <row r="1351" spans="9:12" x14ac:dyDescent="0.3">
      <c r="I1351" s="1"/>
      <c r="L1351" s="2"/>
    </row>
    <row r="1352" spans="9:12" x14ac:dyDescent="0.3">
      <c r="I1352" s="1"/>
      <c r="L1352" s="2"/>
    </row>
    <row r="1353" spans="9:12" x14ac:dyDescent="0.3">
      <c r="I1353" s="1"/>
      <c r="L1353" s="2"/>
    </row>
    <row r="1354" spans="9:12" x14ac:dyDescent="0.3">
      <c r="I1354" s="1"/>
      <c r="L1354" s="2"/>
    </row>
    <row r="1355" spans="9:12" x14ac:dyDescent="0.3">
      <c r="I1355" s="1"/>
      <c r="L1355" s="2"/>
    </row>
    <row r="1356" spans="9:12" x14ac:dyDescent="0.3">
      <c r="I1356" s="1"/>
      <c r="L1356" s="2"/>
    </row>
    <row r="1357" spans="9:12" x14ac:dyDescent="0.3">
      <c r="I1357" s="1"/>
      <c r="L1357" s="2"/>
    </row>
    <row r="1358" spans="9:12" x14ac:dyDescent="0.3">
      <c r="I1358" s="1"/>
      <c r="L1358" s="2"/>
    </row>
    <row r="1359" spans="9:12" x14ac:dyDescent="0.3">
      <c r="I1359" s="1"/>
      <c r="L1359" s="2"/>
    </row>
    <row r="1360" spans="9:12" x14ac:dyDescent="0.3">
      <c r="I1360" s="1"/>
      <c r="L1360" s="2"/>
    </row>
    <row r="1361" spans="9:12" x14ac:dyDescent="0.3">
      <c r="I1361" s="1"/>
      <c r="L1361" s="2"/>
    </row>
    <row r="1362" spans="9:12" x14ac:dyDescent="0.3">
      <c r="I1362" s="1"/>
      <c r="L1362" s="2"/>
    </row>
    <row r="1363" spans="9:12" x14ac:dyDescent="0.3">
      <c r="I1363" s="1"/>
      <c r="L1363" s="2"/>
    </row>
    <row r="1364" spans="9:12" x14ac:dyDescent="0.3">
      <c r="I1364" s="1"/>
      <c r="L1364" s="2"/>
    </row>
    <row r="1365" spans="9:12" x14ac:dyDescent="0.3">
      <c r="I1365" s="1"/>
      <c r="L1365" s="2"/>
    </row>
    <row r="1366" spans="9:12" x14ac:dyDescent="0.3">
      <c r="I1366" s="1"/>
      <c r="L1366" s="2"/>
    </row>
    <row r="1367" spans="9:12" x14ac:dyDescent="0.3">
      <c r="I1367" s="1"/>
      <c r="L1367" s="2"/>
    </row>
    <row r="1368" spans="9:12" x14ac:dyDescent="0.3">
      <c r="I1368" s="1"/>
      <c r="L1368" s="2"/>
    </row>
    <row r="1369" spans="9:12" x14ac:dyDescent="0.3">
      <c r="I1369" s="1"/>
      <c r="L1369" s="2"/>
    </row>
    <row r="1370" spans="9:12" x14ac:dyDescent="0.3">
      <c r="I1370" s="1"/>
      <c r="L1370" s="2"/>
    </row>
    <row r="1371" spans="9:12" x14ac:dyDescent="0.3">
      <c r="I1371" s="1"/>
      <c r="L1371" s="2"/>
    </row>
    <row r="1372" spans="9:12" x14ac:dyDescent="0.3">
      <c r="I1372" s="1"/>
      <c r="L1372" s="2"/>
    </row>
    <row r="1373" spans="9:12" x14ac:dyDescent="0.3">
      <c r="I1373" s="1"/>
      <c r="L1373" s="2"/>
    </row>
    <row r="1374" spans="9:12" x14ac:dyDescent="0.3">
      <c r="I1374" s="1"/>
      <c r="L1374" s="2"/>
    </row>
    <row r="1375" spans="9:12" x14ac:dyDescent="0.3">
      <c r="I1375" s="1"/>
      <c r="L1375" s="2"/>
    </row>
    <row r="1376" spans="9:12" x14ac:dyDescent="0.3">
      <c r="I1376" s="1"/>
      <c r="L1376" s="2"/>
    </row>
    <row r="1377" spans="9:12" x14ac:dyDescent="0.3">
      <c r="I1377" s="1"/>
      <c r="L1377" s="2"/>
    </row>
    <row r="1378" spans="9:12" x14ac:dyDescent="0.3">
      <c r="I1378" s="1"/>
      <c r="L1378" s="2"/>
    </row>
    <row r="1379" spans="9:12" x14ac:dyDescent="0.3">
      <c r="I1379" s="1"/>
      <c r="L1379" s="2"/>
    </row>
    <row r="1380" spans="9:12" x14ac:dyDescent="0.3">
      <c r="I1380" s="1"/>
      <c r="L1380" s="2"/>
    </row>
    <row r="1381" spans="9:12" x14ac:dyDescent="0.3">
      <c r="I1381" s="1"/>
      <c r="L1381" s="2"/>
    </row>
    <row r="1382" spans="9:12" x14ac:dyDescent="0.3">
      <c r="I1382" s="1"/>
      <c r="L1382" s="2"/>
    </row>
    <row r="1383" spans="9:12" x14ac:dyDescent="0.3">
      <c r="I1383" s="1"/>
      <c r="L1383" s="2"/>
    </row>
    <row r="1384" spans="9:12" x14ac:dyDescent="0.3">
      <c r="I1384" s="1"/>
      <c r="L1384" s="2"/>
    </row>
    <row r="1385" spans="9:12" x14ac:dyDescent="0.3">
      <c r="I1385" s="1"/>
      <c r="L1385" s="2"/>
    </row>
    <row r="1386" spans="9:12" x14ac:dyDescent="0.3">
      <c r="I1386" s="1"/>
      <c r="L1386" s="2"/>
    </row>
    <row r="1387" spans="9:12" x14ac:dyDescent="0.3">
      <c r="I1387" s="1"/>
      <c r="L1387" s="2"/>
    </row>
    <row r="1388" spans="9:12" x14ac:dyDescent="0.3">
      <c r="I1388" s="1"/>
      <c r="L1388" s="2"/>
    </row>
    <row r="1389" spans="9:12" x14ac:dyDescent="0.3">
      <c r="I1389" s="1"/>
      <c r="L1389" s="2"/>
    </row>
    <row r="1390" spans="9:12" x14ac:dyDescent="0.3">
      <c r="I1390" s="1"/>
      <c r="L1390" s="2"/>
    </row>
    <row r="1391" spans="9:12" x14ac:dyDescent="0.3">
      <c r="I1391" s="1"/>
      <c r="L1391" s="2"/>
    </row>
    <row r="1392" spans="9:12" x14ac:dyDescent="0.3">
      <c r="I1392" s="1"/>
      <c r="L1392" s="2"/>
    </row>
    <row r="1393" spans="9:12" x14ac:dyDescent="0.3">
      <c r="I1393" s="1"/>
      <c r="L1393" s="2"/>
    </row>
    <row r="1394" spans="9:12" x14ac:dyDescent="0.3">
      <c r="I1394" s="1"/>
      <c r="L1394" s="2"/>
    </row>
    <row r="1395" spans="9:12" x14ac:dyDescent="0.3">
      <c r="I1395" s="1"/>
      <c r="L1395" s="2"/>
    </row>
    <row r="1396" spans="9:12" x14ac:dyDescent="0.3">
      <c r="I1396" s="1"/>
      <c r="L1396" s="2"/>
    </row>
    <row r="1397" spans="9:12" x14ac:dyDescent="0.3">
      <c r="I1397" s="1"/>
      <c r="L1397" s="2"/>
    </row>
    <row r="1398" spans="9:12" x14ac:dyDescent="0.3">
      <c r="I1398" s="1"/>
      <c r="L1398" s="2"/>
    </row>
    <row r="1399" spans="9:12" x14ac:dyDescent="0.3">
      <c r="I1399" s="1"/>
      <c r="L1399" s="2"/>
    </row>
    <row r="1400" spans="9:12" x14ac:dyDescent="0.3">
      <c r="I1400" s="1"/>
      <c r="L1400" s="2"/>
    </row>
    <row r="1401" spans="9:12" x14ac:dyDescent="0.3">
      <c r="I1401" s="1"/>
      <c r="L1401" s="2"/>
    </row>
    <row r="1402" spans="9:12" x14ac:dyDescent="0.3">
      <c r="I1402" s="1"/>
      <c r="L1402" s="2"/>
    </row>
    <row r="1403" spans="9:12" x14ac:dyDescent="0.3">
      <c r="I1403" s="1"/>
      <c r="L1403" s="2"/>
    </row>
    <row r="1404" spans="9:12" x14ac:dyDescent="0.3">
      <c r="I1404" s="1"/>
      <c r="L1404" s="2"/>
    </row>
    <row r="1405" spans="9:12" x14ac:dyDescent="0.3">
      <c r="I1405" s="1"/>
      <c r="L1405" s="2"/>
    </row>
    <row r="1406" spans="9:12" x14ac:dyDescent="0.3">
      <c r="I1406" s="1"/>
      <c r="L1406" s="2"/>
    </row>
    <row r="1407" spans="9:12" x14ac:dyDescent="0.3">
      <c r="I1407" s="1"/>
      <c r="L1407" s="2"/>
    </row>
    <row r="1408" spans="9:12" x14ac:dyDescent="0.3">
      <c r="I1408" s="1"/>
      <c r="L1408" s="2"/>
    </row>
    <row r="1409" spans="9:12" x14ac:dyDescent="0.3">
      <c r="I1409" s="1"/>
      <c r="L1409" s="2"/>
    </row>
    <row r="1410" spans="9:12" x14ac:dyDescent="0.3">
      <c r="I1410" s="1"/>
      <c r="L1410" s="2"/>
    </row>
    <row r="1411" spans="9:12" x14ac:dyDescent="0.3">
      <c r="I1411" s="1"/>
      <c r="L1411" s="2"/>
    </row>
    <row r="1412" spans="9:12" x14ac:dyDescent="0.3">
      <c r="I1412" s="1"/>
      <c r="L1412" s="2"/>
    </row>
    <row r="1413" spans="9:12" x14ac:dyDescent="0.3">
      <c r="I1413" s="1"/>
      <c r="L1413" s="2"/>
    </row>
    <row r="1414" spans="9:12" x14ac:dyDescent="0.3">
      <c r="I1414" s="1"/>
      <c r="L1414" s="2"/>
    </row>
    <row r="1415" spans="9:12" x14ac:dyDescent="0.3">
      <c r="I1415" s="1"/>
      <c r="L1415" s="2"/>
    </row>
    <row r="1416" spans="9:12" x14ac:dyDescent="0.3">
      <c r="I1416" s="1"/>
      <c r="L1416" s="2"/>
    </row>
    <row r="1417" spans="9:12" x14ac:dyDescent="0.3">
      <c r="I1417" s="1"/>
      <c r="L1417" s="2"/>
    </row>
    <row r="1418" spans="9:12" x14ac:dyDescent="0.3">
      <c r="I1418" s="1"/>
      <c r="L1418" s="2"/>
    </row>
    <row r="1419" spans="9:12" x14ac:dyDescent="0.3">
      <c r="I1419" s="1"/>
      <c r="L1419" s="2"/>
    </row>
    <row r="1420" spans="9:12" x14ac:dyDescent="0.3">
      <c r="I1420" s="1"/>
      <c r="L1420" s="2"/>
    </row>
    <row r="1421" spans="9:12" x14ac:dyDescent="0.3">
      <c r="I1421" s="1"/>
      <c r="L1421" s="2"/>
    </row>
    <row r="1422" spans="9:12" x14ac:dyDescent="0.3">
      <c r="I1422" s="1"/>
      <c r="L1422" s="2"/>
    </row>
    <row r="1423" spans="9:12" x14ac:dyDescent="0.3">
      <c r="I1423" s="1"/>
      <c r="L1423" s="2"/>
    </row>
    <row r="1424" spans="9:12" x14ac:dyDescent="0.3">
      <c r="I1424" s="1"/>
      <c r="L1424" s="2"/>
    </row>
    <row r="1425" spans="9:12" x14ac:dyDescent="0.3">
      <c r="I1425" s="1"/>
      <c r="L1425" s="2"/>
    </row>
    <row r="1426" spans="9:12" x14ac:dyDescent="0.3">
      <c r="I1426" s="1"/>
      <c r="L1426" s="2"/>
    </row>
    <row r="1427" spans="9:12" x14ac:dyDescent="0.3">
      <c r="I1427" s="1"/>
      <c r="L1427" s="2"/>
    </row>
    <row r="1428" spans="9:12" x14ac:dyDescent="0.3">
      <c r="I1428" s="1"/>
      <c r="L1428" s="2"/>
    </row>
    <row r="1429" spans="9:12" x14ac:dyDescent="0.3">
      <c r="I1429" s="1"/>
      <c r="L1429" s="2"/>
    </row>
    <row r="1430" spans="9:12" x14ac:dyDescent="0.3">
      <c r="I1430" s="1"/>
      <c r="L1430" s="2"/>
    </row>
    <row r="1431" spans="9:12" x14ac:dyDescent="0.3">
      <c r="I1431" s="1"/>
      <c r="L1431" s="2"/>
    </row>
    <row r="1432" spans="9:12" x14ac:dyDescent="0.3">
      <c r="I1432" s="1"/>
      <c r="L1432" s="2"/>
    </row>
    <row r="1433" spans="9:12" x14ac:dyDescent="0.3">
      <c r="I1433" s="1"/>
      <c r="L1433" s="2"/>
    </row>
    <row r="1434" spans="9:12" x14ac:dyDescent="0.3">
      <c r="I1434" s="1"/>
      <c r="L1434" s="2"/>
    </row>
    <row r="1435" spans="9:12" x14ac:dyDescent="0.3">
      <c r="I1435" s="1"/>
      <c r="L1435" s="2"/>
    </row>
    <row r="1436" spans="9:12" x14ac:dyDescent="0.3">
      <c r="I1436" s="1"/>
      <c r="L1436" s="2"/>
    </row>
    <row r="1437" spans="9:12" x14ac:dyDescent="0.3">
      <c r="I1437" s="1"/>
      <c r="L1437" s="2"/>
    </row>
    <row r="1438" spans="9:12" x14ac:dyDescent="0.3">
      <c r="I1438" s="1"/>
      <c r="L1438" s="2"/>
    </row>
    <row r="1439" spans="9:12" x14ac:dyDescent="0.3">
      <c r="I1439" s="1"/>
      <c r="L1439" s="2"/>
    </row>
    <row r="1440" spans="9:12" x14ac:dyDescent="0.3">
      <c r="I1440" s="1"/>
      <c r="L1440" s="2"/>
    </row>
    <row r="1441" spans="9:12" x14ac:dyDescent="0.3">
      <c r="I1441" s="1"/>
      <c r="L1441" s="2"/>
    </row>
    <row r="1442" spans="9:12" x14ac:dyDescent="0.3">
      <c r="I1442" s="1"/>
      <c r="L1442" s="2"/>
    </row>
    <row r="1443" spans="9:12" x14ac:dyDescent="0.3">
      <c r="I1443" s="1"/>
      <c r="L1443" s="2"/>
    </row>
    <row r="1444" spans="9:12" x14ac:dyDescent="0.3">
      <c r="I1444" s="1"/>
      <c r="L1444" s="2"/>
    </row>
    <row r="1445" spans="9:12" x14ac:dyDescent="0.3">
      <c r="I1445" s="1"/>
      <c r="L1445" s="2"/>
    </row>
    <row r="1446" spans="9:12" x14ac:dyDescent="0.3">
      <c r="I1446" s="1"/>
      <c r="L1446" s="2"/>
    </row>
    <row r="1447" spans="9:12" x14ac:dyDescent="0.3">
      <c r="I1447" s="1"/>
      <c r="L1447" s="2"/>
    </row>
    <row r="1448" spans="9:12" x14ac:dyDescent="0.3">
      <c r="I1448" s="1"/>
      <c r="L1448" s="2"/>
    </row>
    <row r="1449" spans="9:12" x14ac:dyDescent="0.3">
      <c r="I1449" s="1"/>
      <c r="L1449" s="2"/>
    </row>
    <row r="1450" spans="9:12" x14ac:dyDescent="0.3">
      <c r="I1450" s="1"/>
      <c r="L1450" s="2"/>
    </row>
    <row r="1451" spans="9:12" x14ac:dyDescent="0.3">
      <c r="I1451" s="1"/>
      <c r="L1451" s="2"/>
    </row>
    <row r="1452" spans="9:12" x14ac:dyDescent="0.3">
      <c r="I1452" s="1"/>
      <c r="L1452" s="2"/>
    </row>
    <row r="1453" spans="9:12" x14ac:dyDescent="0.3">
      <c r="I1453" s="1"/>
      <c r="L1453" s="2"/>
    </row>
    <row r="1454" spans="9:12" x14ac:dyDescent="0.3">
      <c r="I1454" s="1"/>
      <c r="L1454" s="2"/>
    </row>
    <row r="1455" spans="9:12" x14ac:dyDescent="0.3">
      <c r="I1455" s="1"/>
      <c r="L1455" s="2"/>
    </row>
    <row r="1456" spans="9:12" x14ac:dyDescent="0.3">
      <c r="I1456" s="1"/>
      <c r="L1456" s="2"/>
    </row>
    <row r="1457" spans="9:12" x14ac:dyDescent="0.3">
      <c r="I1457" s="1"/>
      <c r="L1457" s="2"/>
    </row>
    <row r="1458" spans="9:12" x14ac:dyDescent="0.3">
      <c r="I1458" s="1"/>
      <c r="L1458" s="2"/>
    </row>
    <row r="1459" spans="9:12" x14ac:dyDescent="0.3">
      <c r="I1459" s="1"/>
      <c r="L1459" s="2"/>
    </row>
    <row r="1460" spans="9:12" x14ac:dyDescent="0.3">
      <c r="I1460" s="1"/>
      <c r="L1460" s="2"/>
    </row>
    <row r="1461" spans="9:12" x14ac:dyDescent="0.3">
      <c r="I1461" s="1"/>
      <c r="L1461" s="2"/>
    </row>
    <row r="1462" spans="9:12" x14ac:dyDescent="0.3">
      <c r="I1462" s="1"/>
      <c r="L1462" s="2"/>
    </row>
    <row r="1463" spans="9:12" x14ac:dyDescent="0.3">
      <c r="I1463" s="1"/>
      <c r="L1463" s="2"/>
    </row>
    <row r="1464" spans="9:12" x14ac:dyDescent="0.3">
      <c r="I1464" s="1"/>
      <c r="L1464" s="2"/>
    </row>
    <row r="1465" spans="9:12" x14ac:dyDescent="0.3">
      <c r="I1465" s="1"/>
      <c r="L1465" s="2"/>
    </row>
    <row r="1466" spans="9:12" x14ac:dyDescent="0.3">
      <c r="I1466" s="1"/>
      <c r="L1466" s="2"/>
    </row>
    <row r="1467" spans="9:12" x14ac:dyDescent="0.3">
      <c r="I1467" s="1"/>
      <c r="L1467" s="2"/>
    </row>
    <row r="1468" spans="9:12" x14ac:dyDescent="0.3">
      <c r="I1468" s="1"/>
      <c r="L1468" s="2"/>
    </row>
    <row r="1469" spans="9:12" x14ac:dyDescent="0.3">
      <c r="I1469" s="1"/>
      <c r="L1469" s="2"/>
    </row>
    <row r="1470" spans="9:12" x14ac:dyDescent="0.3">
      <c r="I1470" s="1"/>
      <c r="L1470" s="2"/>
    </row>
    <row r="1471" spans="9:12" x14ac:dyDescent="0.3">
      <c r="I1471" s="1"/>
      <c r="L1471" s="2"/>
    </row>
    <row r="1472" spans="9:12" x14ac:dyDescent="0.3">
      <c r="I1472" s="1"/>
      <c r="L1472" s="2"/>
    </row>
    <row r="1473" spans="9:12" x14ac:dyDescent="0.3">
      <c r="I1473" s="1"/>
      <c r="L1473" s="2"/>
    </row>
    <row r="1474" spans="9:12" x14ac:dyDescent="0.3">
      <c r="I1474" s="1"/>
      <c r="L1474" s="2"/>
    </row>
    <row r="1475" spans="9:12" x14ac:dyDescent="0.3">
      <c r="I1475" s="1"/>
      <c r="L1475" s="2"/>
    </row>
    <row r="1476" spans="9:12" x14ac:dyDescent="0.3">
      <c r="I1476" s="1"/>
      <c r="L1476" s="2"/>
    </row>
    <row r="1477" spans="9:12" x14ac:dyDescent="0.3">
      <c r="I1477" s="1"/>
      <c r="L1477" s="2"/>
    </row>
    <row r="1478" spans="9:12" x14ac:dyDescent="0.3">
      <c r="I1478" s="1"/>
      <c r="L1478" s="2"/>
    </row>
    <row r="1479" spans="9:12" x14ac:dyDescent="0.3">
      <c r="I1479" s="1"/>
      <c r="L1479" s="2"/>
    </row>
    <row r="1480" spans="9:12" x14ac:dyDescent="0.3">
      <c r="I1480" s="1"/>
      <c r="L1480" s="2"/>
    </row>
    <row r="1481" spans="9:12" x14ac:dyDescent="0.3">
      <c r="I1481" s="1"/>
      <c r="L1481" s="2"/>
    </row>
    <row r="1482" spans="9:12" x14ac:dyDescent="0.3">
      <c r="I1482" s="1"/>
      <c r="L1482" s="2"/>
    </row>
    <row r="1483" spans="9:12" x14ac:dyDescent="0.3">
      <c r="I1483" s="1"/>
      <c r="L1483" s="2"/>
    </row>
    <row r="1484" spans="9:12" x14ac:dyDescent="0.3">
      <c r="I1484" s="1"/>
      <c r="L1484" s="2"/>
    </row>
    <row r="1485" spans="9:12" x14ac:dyDescent="0.3">
      <c r="I1485" s="1"/>
      <c r="L1485" s="2"/>
    </row>
    <row r="1486" spans="9:12" x14ac:dyDescent="0.3">
      <c r="I1486" s="1"/>
      <c r="L1486" s="2"/>
    </row>
    <row r="1487" spans="9:12" x14ac:dyDescent="0.3">
      <c r="I1487" s="1"/>
      <c r="L1487" s="2"/>
    </row>
    <row r="1488" spans="9:12" x14ac:dyDescent="0.3">
      <c r="I1488" s="1"/>
      <c r="L1488" s="2"/>
    </row>
    <row r="1489" spans="9:12" x14ac:dyDescent="0.3">
      <c r="I1489" s="1"/>
      <c r="L1489" s="2"/>
    </row>
    <row r="1490" spans="9:12" x14ac:dyDescent="0.3">
      <c r="I1490" s="1"/>
      <c r="L1490" s="2"/>
    </row>
    <row r="1491" spans="9:12" x14ac:dyDescent="0.3">
      <c r="I1491" s="1"/>
      <c r="L1491" s="2"/>
    </row>
    <row r="1492" spans="9:12" x14ac:dyDescent="0.3">
      <c r="I1492" s="1"/>
      <c r="L1492" s="2"/>
    </row>
    <row r="1493" spans="9:12" x14ac:dyDescent="0.3">
      <c r="I1493" s="1"/>
      <c r="L1493" s="2"/>
    </row>
    <row r="1494" spans="9:12" x14ac:dyDescent="0.3">
      <c r="I1494" s="1"/>
      <c r="L1494" s="2"/>
    </row>
    <row r="1495" spans="9:12" x14ac:dyDescent="0.3">
      <c r="I1495" s="1"/>
      <c r="L1495" s="2"/>
    </row>
    <row r="1496" spans="9:12" x14ac:dyDescent="0.3">
      <c r="I1496" s="1"/>
      <c r="L1496" s="2"/>
    </row>
    <row r="1497" spans="9:12" x14ac:dyDescent="0.3">
      <c r="I1497" s="1"/>
      <c r="L1497" s="2"/>
    </row>
    <row r="1498" spans="9:12" x14ac:dyDescent="0.3">
      <c r="I1498" s="1"/>
      <c r="L1498" s="2"/>
    </row>
    <row r="1499" spans="9:12" x14ac:dyDescent="0.3">
      <c r="I1499" s="1"/>
      <c r="L1499" s="2"/>
    </row>
    <row r="1500" spans="9:12" x14ac:dyDescent="0.3">
      <c r="I1500" s="1"/>
      <c r="L1500" s="2"/>
    </row>
    <row r="1501" spans="9:12" x14ac:dyDescent="0.3">
      <c r="I1501" s="1"/>
      <c r="L1501" s="2"/>
    </row>
    <row r="1502" spans="9:12" x14ac:dyDescent="0.3">
      <c r="I1502" s="1"/>
      <c r="L1502" s="2"/>
    </row>
    <row r="1503" spans="9:12" x14ac:dyDescent="0.3">
      <c r="I1503" s="1"/>
      <c r="L1503" s="2"/>
    </row>
    <row r="1504" spans="9:12" x14ac:dyDescent="0.3">
      <c r="I1504" s="1"/>
      <c r="L1504" s="2"/>
    </row>
    <row r="1505" spans="9:12" x14ac:dyDescent="0.3">
      <c r="I1505" s="1"/>
      <c r="L1505" s="2"/>
    </row>
    <row r="1506" spans="9:12" x14ac:dyDescent="0.3">
      <c r="I1506" s="1"/>
      <c r="L1506" s="2"/>
    </row>
    <row r="1507" spans="9:12" x14ac:dyDescent="0.3">
      <c r="I1507" s="1"/>
      <c r="L1507" s="2"/>
    </row>
    <row r="1508" spans="9:12" x14ac:dyDescent="0.3">
      <c r="I1508" s="1"/>
      <c r="L1508" s="2"/>
    </row>
    <row r="1509" spans="9:12" x14ac:dyDescent="0.3">
      <c r="I1509" s="1"/>
      <c r="L1509" s="2"/>
    </row>
    <row r="1510" spans="9:12" x14ac:dyDescent="0.3">
      <c r="I1510" s="1"/>
      <c r="L1510" s="2"/>
    </row>
    <row r="1511" spans="9:12" x14ac:dyDescent="0.3">
      <c r="I1511" s="1"/>
      <c r="L1511" s="2"/>
    </row>
    <row r="1512" spans="9:12" x14ac:dyDescent="0.3">
      <c r="I1512" s="1"/>
      <c r="L1512" s="2"/>
    </row>
    <row r="1513" spans="9:12" x14ac:dyDescent="0.3">
      <c r="I1513" s="1"/>
      <c r="L1513" s="2"/>
    </row>
    <row r="1514" spans="9:12" x14ac:dyDescent="0.3">
      <c r="I1514" s="1"/>
      <c r="L1514" s="2"/>
    </row>
    <row r="1515" spans="9:12" x14ac:dyDescent="0.3">
      <c r="I1515" s="1"/>
      <c r="L1515" s="2"/>
    </row>
    <row r="1516" spans="9:12" x14ac:dyDescent="0.3">
      <c r="I1516" s="1"/>
      <c r="L1516" s="2"/>
    </row>
    <row r="1517" spans="9:12" x14ac:dyDescent="0.3">
      <c r="I1517" s="1"/>
      <c r="L1517" s="2"/>
    </row>
    <row r="1518" spans="9:12" x14ac:dyDescent="0.3">
      <c r="I1518" s="1"/>
      <c r="L1518" s="2"/>
    </row>
    <row r="1519" spans="9:12" x14ac:dyDescent="0.3">
      <c r="I1519" s="1"/>
      <c r="L1519" s="2"/>
    </row>
    <row r="1520" spans="9:12" x14ac:dyDescent="0.3">
      <c r="I1520" s="1"/>
      <c r="L1520" s="2"/>
    </row>
    <row r="1521" spans="9:12" x14ac:dyDescent="0.3">
      <c r="I1521" s="1"/>
      <c r="L1521" s="2"/>
    </row>
    <row r="1522" spans="9:12" x14ac:dyDescent="0.3">
      <c r="I1522" s="1"/>
      <c r="L1522" s="2"/>
    </row>
    <row r="1523" spans="9:12" x14ac:dyDescent="0.3">
      <c r="I1523" s="1"/>
      <c r="L1523" s="2"/>
    </row>
    <row r="1524" spans="9:12" x14ac:dyDescent="0.3">
      <c r="I1524" s="1"/>
      <c r="L1524" s="2"/>
    </row>
    <row r="1525" spans="9:12" x14ac:dyDescent="0.3">
      <c r="I1525" s="1"/>
      <c r="L1525" s="2"/>
    </row>
    <row r="1526" spans="9:12" x14ac:dyDescent="0.3">
      <c r="I1526" s="1"/>
      <c r="L1526" s="2"/>
    </row>
    <row r="1527" spans="9:12" x14ac:dyDescent="0.3">
      <c r="I1527" s="1"/>
      <c r="L1527" s="2"/>
    </row>
    <row r="1528" spans="9:12" x14ac:dyDescent="0.3">
      <c r="I1528" s="1"/>
      <c r="L1528" s="2"/>
    </row>
    <row r="1529" spans="9:12" x14ac:dyDescent="0.3">
      <c r="I1529" s="1"/>
      <c r="L1529" s="2"/>
    </row>
    <row r="1530" spans="9:12" x14ac:dyDescent="0.3">
      <c r="I1530" s="1"/>
      <c r="L1530" s="2"/>
    </row>
    <row r="1531" spans="9:12" x14ac:dyDescent="0.3">
      <c r="I1531" s="1"/>
      <c r="L1531" s="2"/>
    </row>
    <row r="1532" spans="9:12" x14ac:dyDescent="0.3">
      <c r="I1532" s="1"/>
      <c r="L1532" s="2"/>
    </row>
    <row r="1533" spans="9:12" x14ac:dyDescent="0.3">
      <c r="I1533" s="1"/>
      <c r="L1533" s="2"/>
    </row>
    <row r="1534" spans="9:12" x14ac:dyDescent="0.3">
      <c r="I1534" s="1"/>
      <c r="L1534" s="2"/>
    </row>
    <row r="1535" spans="9:12" x14ac:dyDescent="0.3">
      <c r="I1535" s="1"/>
      <c r="L1535" s="2"/>
    </row>
    <row r="1536" spans="9:12" x14ac:dyDescent="0.3">
      <c r="I1536" s="1"/>
      <c r="L1536" s="2"/>
    </row>
    <row r="1537" spans="9:12" x14ac:dyDescent="0.3">
      <c r="I1537" s="1"/>
      <c r="L1537" s="2"/>
    </row>
    <row r="1538" spans="9:12" x14ac:dyDescent="0.3">
      <c r="I1538" s="1"/>
      <c r="L1538" s="2"/>
    </row>
    <row r="1539" spans="9:12" x14ac:dyDescent="0.3">
      <c r="I1539" s="1"/>
      <c r="L1539" s="2"/>
    </row>
    <row r="1540" spans="9:12" x14ac:dyDescent="0.3">
      <c r="I1540" s="1"/>
      <c r="L1540" s="2"/>
    </row>
    <row r="1541" spans="9:12" x14ac:dyDescent="0.3">
      <c r="I1541" s="1"/>
      <c r="L1541" s="2"/>
    </row>
    <row r="1542" spans="9:12" x14ac:dyDescent="0.3">
      <c r="I1542" s="1"/>
      <c r="L1542" s="2"/>
    </row>
    <row r="1543" spans="9:12" x14ac:dyDescent="0.3">
      <c r="I1543" s="1"/>
      <c r="L1543" s="2"/>
    </row>
    <row r="1544" spans="9:12" x14ac:dyDescent="0.3">
      <c r="I1544" s="1"/>
      <c r="L1544" s="2"/>
    </row>
    <row r="1545" spans="9:12" x14ac:dyDescent="0.3">
      <c r="I1545" s="1"/>
      <c r="L1545" s="2"/>
    </row>
    <row r="1546" spans="9:12" x14ac:dyDescent="0.3">
      <c r="I1546" s="1"/>
      <c r="L1546" s="2"/>
    </row>
    <row r="1547" spans="9:12" x14ac:dyDescent="0.3">
      <c r="I1547" s="1"/>
      <c r="L1547" s="2"/>
    </row>
    <row r="1548" spans="9:12" x14ac:dyDescent="0.3">
      <c r="I1548" s="1"/>
      <c r="L1548" s="2"/>
    </row>
    <row r="1549" spans="9:12" x14ac:dyDescent="0.3">
      <c r="I1549" s="1"/>
      <c r="L1549" s="2"/>
    </row>
    <row r="1550" spans="9:12" x14ac:dyDescent="0.3">
      <c r="I1550" s="1"/>
      <c r="L1550" s="2"/>
    </row>
    <row r="1551" spans="9:12" x14ac:dyDescent="0.3">
      <c r="I1551" s="1"/>
      <c r="L1551" s="2"/>
    </row>
    <row r="1552" spans="9:12" x14ac:dyDescent="0.3">
      <c r="I1552" s="1"/>
      <c r="L1552" s="2"/>
    </row>
    <row r="1553" spans="9:12" x14ac:dyDescent="0.3">
      <c r="I1553" s="1"/>
      <c r="L1553" s="2"/>
    </row>
    <row r="1554" spans="9:12" x14ac:dyDescent="0.3">
      <c r="I1554" s="1"/>
      <c r="L1554" s="2"/>
    </row>
    <row r="1555" spans="9:12" x14ac:dyDescent="0.3">
      <c r="I1555" s="1"/>
      <c r="L1555" s="2"/>
    </row>
    <row r="1556" spans="9:12" x14ac:dyDescent="0.3">
      <c r="I1556" s="1"/>
      <c r="L1556" s="2"/>
    </row>
    <row r="1557" spans="9:12" x14ac:dyDescent="0.3">
      <c r="I1557" s="1"/>
      <c r="L1557" s="2"/>
    </row>
    <row r="1558" spans="9:12" x14ac:dyDescent="0.3">
      <c r="I1558" s="1"/>
      <c r="L1558" s="2"/>
    </row>
    <row r="1559" spans="9:12" x14ac:dyDescent="0.3">
      <c r="I1559" s="1"/>
      <c r="L1559" s="2"/>
    </row>
    <row r="1560" spans="9:12" x14ac:dyDescent="0.3">
      <c r="I1560" s="1"/>
      <c r="L1560" s="2"/>
    </row>
    <row r="1561" spans="9:12" x14ac:dyDescent="0.3">
      <c r="I1561" s="1"/>
      <c r="L1561" s="2"/>
    </row>
    <row r="1562" spans="9:12" x14ac:dyDescent="0.3">
      <c r="I1562" s="1"/>
      <c r="L1562" s="2"/>
    </row>
    <row r="1563" spans="9:12" x14ac:dyDescent="0.3">
      <c r="I1563" s="1"/>
      <c r="L1563" s="2"/>
    </row>
    <row r="1564" spans="9:12" x14ac:dyDescent="0.3">
      <c r="I1564" s="1"/>
      <c r="L1564" s="2"/>
    </row>
    <row r="1565" spans="9:12" x14ac:dyDescent="0.3">
      <c r="I1565" s="1"/>
      <c r="L1565" s="2"/>
    </row>
    <row r="1566" spans="9:12" x14ac:dyDescent="0.3">
      <c r="I1566" s="1"/>
      <c r="L1566" s="2"/>
    </row>
    <row r="1567" spans="9:12" x14ac:dyDescent="0.3">
      <c r="I1567" s="1"/>
      <c r="L1567" s="2"/>
    </row>
    <row r="1568" spans="9:12" x14ac:dyDescent="0.3">
      <c r="I1568" s="1"/>
      <c r="L1568" s="2"/>
    </row>
    <row r="1569" spans="9:12" x14ac:dyDescent="0.3">
      <c r="I1569" s="1"/>
      <c r="L1569" s="2"/>
    </row>
    <row r="1570" spans="9:12" x14ac:dyDescent="0.3">
      <c r="I1570" s="1"/>
      <c r="L1570" s="2"/>
    </row>
    <row r="1571" spans="9:12" x14ac:dyDescent="0.3">
      <c r="I1571" s="1"/>
      <c r="L1571" s="2"/>
    </row>
    <row r="1572" spans="9:12" x14ac:dyDescent="0.3">
      <c r="I1572" s="1"/>
      <c r="L1572" s="2"/>
    </row>
    <row r="1573" spans="9:12" x14ac:dyDescent="0.3">
      <c r="I1573" s="1"/>
      <c r="L1573" s="2"/>
    </row>
    <row r="1574" spans="9:12" x14ac:dyDescent="0.3">
      <c r="I1574" s="1"/>
      <c r="L1574" s="2"/>
    </row>
    <row r="1575" spans="9:12" x14ac:dyDescent="0.3">
      <c r="I1575" s="1"/>
      <c r="L1575" s="2"/>
    </row>
    <row r="1576" spans="9:12" x14ac:dyDescent="0.3">
      <c r="I1576" s="1"/>
      <c r="L1576" s="2"/>
    </row>
    <row r="1577" spans="9:12" x14ac:dyDescent="0.3">
      <c r="I1577" s="1"/>
      <c r="L1577" s="2"/>
    </row>
    <row r="1578" spans="9:12" x14ac:dyDescent="0.3">
      <c r="I1578" s="1"/>
      <c r="L1578" s="2"/>
    </row>
    <row r="1579" spans="9:12" x14ac:dyDescent="0.3">
      <c r="I1579" s="1"/>
      <c r="L1579" s="2"/>
    </row>
    <row r="1580" spans="9:12" x14ac:dyDescent="0.3">
      <c r="I1580" s="1"/>
      <c r="L1580" s="2"/>
    </row>
    <row r="1581" spans="9:12" x14ac:dyDescent="0.3">
      <c r="I1581" s="1"/>
      <c r="L1581" s="2"/>
    </row>
    <row r="1582" spans="9:12" x14ac:dyDescent="0.3">
      <c r="I1582" s="1"/>
      <c r="L1582" s="2"/>
    </row>
    <row r="1583" spans="9:12" x14ac:dyDescent="0.3">
      <c r="I1583" s="1"/>
      <c r="L1583" s="2"/>
    </row>
    <row r="1584" spans="9:12" x14ac:dyDescent="0.3">
      <c r="I1584" s="1"/>
      <c r="L1584" s="2"/>
    </row>
    <row r="1585" spans="9:12" x14ac:dyDescent="0.3">
      <c r="I1585" s="1"/>
      <c r="L1585" s="2"/>
    </row>
    <row r="1586" spans="9:12" x14ac:dyDescent="0.3">
      <c r="I1586" s="1"/>
      <c r="L1586" s="2"/>
    </row>
    <row r="1587" spans="9:12" x14ac:dyDescent="0.3">
      <c r="I1587" s="1"/>
      <c r="L1587" s="2"/>
    </row>
    <row r="1588" spans="9:12" x14ac:dyDescent="0.3">
      <c r="I1588" s="1"/>
      <c r="L1588" s="2"/>
    </row>
    <row r="1589" spans="9:12" x14ac:dyDescent="0.3">
      <c r="I1589" s="1"/>
      <c r="L1589" s="2"/>
    </row>
    <row r="1590" spans="9:12" x14ac:dyDescent="0.3">
      <c r="I1590" s="1"/>
      <c r="L1590" s="2"/>
    </row>
    <row r="1591" spans="9:12" x14ac:dyDescent="0.3">
      <c r="I1591" s="1"/>
      <c r="L1591" s="2"/>
    </row>
    <row r="1592" spans="9:12" x14ac:dyDescent="0.3">
      <c r="I1592" s="1"/>
      <c r="L1592" s="2"/>
    </row>
    <row r="1593" spans="9:12" x14ac:dyDescent="0.3">
      <c r="I1593" s="1"/>
      <c r="L1593" s="2"/>
    </row>
    <row r="1594" spans="9:12" x14ac:dyDescent="0.3">
      <c r="I1594" s="1"/>
      <c r="L1594" s="2"/>
    </row>
    <row r="1595" spans="9:12" x14ac:dyDescent="0.3">
      <c r="I1595" s="1"/>
      <c r="L1595" s="2"/>
    </row>
    <row r="1596" spans="9:12" x14ac:dyDescent="0.3">
      <c r="I1596" s="1"/>
      <c r="L1596" s="2"/>
    </row>
    <row r="1597" spans="9:12" x14ac:dyDescent="0.3">
      <c r="I1597" s="1"/>
      <c r="L1597" s="2"/>
    </row>
    <row r="1598" spans="9:12" x14ac:dyDescent="0.3">
      <c r="I1598" s="1"/>
      <c r="L1598" s="2"/>
    </row>
    <row r="1599" spans="9:12" x14ac:dyDescent="0.3">
      <c r="I1599" s="1"/>
      <c r="L1599" s="2"/>
    </row>
    <row r="1600" spans="9:12" x14ac:dyDescent="0.3">
      <c r="I1600" s="1"/>
      <c r="L1600" s="2"/>
    </row>
    <row r="1601" spans="9:12" x14ac:dyDescent="0.3">
      <c r="I1601" s="1"/>
      <c r="L1601" s="2"/>
    </row>
    <row r="1602" spans="9:12" x14ac:dyDescent="0.3">
      <c r="I1602" s="1"/>
      <c r="L1602" s="2"/>
    </row>
    <row r="1603" spans="9:12" x14ac:dyDescent="0.3">
      <c r="I1603" s="1"/>
      <c r="L1603" s="2"/>
    </row>
    <row r="1604" spans="9:12" x14ac:dyDescent="0.3">
      <c r="I1604" s="1"/>
      <c r="L1604" s="2"/>
    </row>
    <row r="1605" spans="9:12" x14ac:dyDescent="0.3">
      <c r="I1605" s="1"/>
      <c r="L1605" s="2"/>
    </row>
    <row r="1606" spans="9:12" x14ac:dyDescent="0.3">
      <c r="I1606" s="1"/>
      <c r="L1606" s="2"/>
    </row>
    <row r="1607" spans="9:12" x14ac:dyDescent="0.3">
      <c r="I1607" s="1"/>
      <c r="L1607" s="2"/>
    </row>
    <row r="1608" spans="9:12" x14ac:dyDescent="0.3">
      <c r="I1608" s="1"/>
      <c r="L1608" s="2"/>
    </row>
    <row r="1609" spans="9:12" x14ac:dyDescent="0.3">
      <c r="I1609" s="1"/>
      <c r="L1609" s="2"/>
    </row>
    <row r="1610" spans="9:12" x14ac:dyDescent="0.3">
      <c r="I1610" s="1"/>
      <c r="L1610" s="2"/>
    </row>
    <row r="1611" spans="9:12" x14ac:dyDescent="0.3">
      <c r="I1611" s="1"/>
      <c r="L1611" s="2"/>
    </row>
    <row r="1612" spans="9:12" x14ac:dyDescent="0.3">
      <c r="I1612" s="1"/>
      <c r="L1612" s="2"/>
    </row>
    <row r="1613" spans="9:12" x14ac:dyDescent="0.3">
      <c r="I1613" s="1"/>
      <c r="L1613" s="2"/>
    </row>
    <row r="1614" spans="9:12" x14ac:dyDescent="0.3">
      <c r="I1614" s="1"/>
      <c r="L1614" s="2"/>
    </row>
    <row r="1615" spans="9:12" x14ac:dyDescent="0.3">
      <c r="I1615" s="1"/>
      <c r="L1615" s="2"/>
    </row>
    <row r="1616" spans="9:12" x14ac:dyDescent="0.3">
      <c r="I1616" s="1"/>
      <c r="L1616" s="2"/>
    </row>
    <row r="1617" spans="9:12" x14ac:dyDescent="0.3">
      <c r="I1617" s="1"/>
      <c r="L1617" s="2"/>
    </row>
    <row r="1618" spans="9:12" x14ac:dyDescent="0.3">
      <c r="I1618" s="1"/>
      <c r="L1618" s="2"/>
    </row>
    <row r="1619" spans="9:12" x14ac:dyDescent="0.3">
      <c r="I1619" s="1"/>
      <c r="L1619" s="2"/>
    </row>
    <row r="1620" spans="9:12" x14ac:dyDescent="0.3">
      <c r="I1620" s="1"/>
      <c r="L1620" s="2"/>
    </row>
    <row r="1621" spans="9:12" x14ac:dyDescent="0.3">
      <c r="I1621" s="1"/>
      <c r="L1621" s="2"/>
    </row>
    <row r="1622" spans="9:12" x14ac:dyDescent="0.3">
      <c r="I1622" s="1"/>
      <c r="L1622" s="2"/>
    </row>
    <row r="1623" spans="9:12" x14ac:dyDescent="0.3">
      <c r="I1623" s="1"/>
      <c r="L1623" s="2"/>
    </row>
    <row r="1624" spans="9:12" x14ac:dyDescent="0.3">
      <c r="I1624" s="1"/>
      <c r="L1624" s="2"/>
    </row>
    <row r="1625" spans="9:12" x14ac:dyDescent="0.3">
      <c r="I1625" s="1"/>
      <c r="L1625" s="2"/>
    </row>
    <row r="1626" spans="9:12" x14ac:dyDescent="0.3">
      <c r="I1626" s="1"/>
      <c r="L1626" s="2"/>
    </row>
    <row r="1627" spans="9:12" x14ac:dyDescent="0.3">
      <c r="I1627" s="1"/>
      <c r="L1627" s="2"/>
    </row>
    <row r="1628" spans="9:12" x14ac:dyDescent="0.3">
      <c r="I1628" s="1"/>
      <c r="L1628" s="2"/>
    </row>
    <row r="1629" spans="9:12" x14ac:dyDescent="0.3">
      <c r="I1629" s="1"/>
      <c r="L1629" s="2"/>
    </row>
    <row r="1630" spans="9:12" x14ac:dyDescent="0.3">
      <c r="I1630" s="1"/>
      <c r="L1630" s="2"/>
    </row>
    <row r="1631" spans="9:12" x14ac:dyDescent="0.3">
      <c r="I1631" s="1"/>
      <c r="L1631" s="2"/>
    </row>
    <row r="1632" spans="9:12" x14ac:dyDescent="0.3">
      <c r="I1632" s="1"/>
      <c r="L1632" s="2"/>
    </row>
    <row r="1633" spans="9:12" x14ac:dyDescent="0.3">
      <c r="I1633" s="1"/>
      <c r="L1633" s="2"/>
    </row>
    <row r="1634" spans="9:12" x14ac:dyDescent="0.3">
      <c r="I1634" s="1"/>
      <c r="L1634" s="2"/>
    </row>
    <row r="1635" spans="9:12" x14ac:dyDescent="0.3">
      <c r="I1635" s="1"/>
      <c r="L1635" s="2"/>
    </row>
    <row r="1636" spans="9:12" x14ac:dyDescent="0.3">
      <c r="I1636" s="1"/>
      <c r="L1636" s="2"/>
    </row>
    <row r="1637" spans="9:12" x14ac:dyDescent="0.3">
      <c r="I1637" s="1"/>
      <c r="L1637" s="2"/>
    </row>
    <row r="1638" spans="9:12" x14ac:dyDescent="0.3">
      <c r="I1638" s="1"/>
      <c r="L1638" s="2"/>
    </row>
    <row r="1639" spans="9:12" x14ac:dyDescent="0.3">
      <c r="I1639" s="1"/>
      <c r="L1639" s="2"/>
    </row>
    <row r="1640" spans="9:12" x14ac:dyDescent="0.3">
      <c r="I1640" s="1"/>
      <c r="L1640" s="2"/>
    </row>
    <row r="1641" spans="9:12" x14ac:dyDescent="0.3">
      <c r="I1641" s="1"/>
      <c r="L1641" s="2"/>
    </row>
    <row r="1642" spans="9:12" x14ac:dyDescent="0.3">
      <c r="I1642" s="1"/>
      <c r="L1642" s="2"/>
    </row>
    <row r="1643" spans="9:12" x14ac:dyDescent="0.3">
      <c r="I1643" s="1"/>
      <c r="L1643" s="2"/>
    </row>
    <row r="1644" spans="9:12" x14ac:dyDescent="0.3">
      <c r="I1644" s="1"/>
      <c r="L1644" s="2"/>
    </row>
    <row r="1645" spans="9:12" x14ac:dyDescent="0.3">
      <c r="I1645" s="1"/>
      <c r="L1645" s="2"/>
    </row>
    <row r="1646" spans="9:12" x14ac:dyDescent="0.3">
      <c r="I1646" s="1"/>
      <c r="L1646" s="2"/>
    </row>
    <row r="1647" spans="9:12" x14ac:dyDescent="0.3">
      <c r="I1647" s="1"/>
      <c r="L1647" s="2"/>
    </row>
    <row r="1648" spans="9:12" x14ac:dyDescent="0.3">
      <c r="I1648" s="1"/>
      <c r="L1648" s="2"/>
    </row>
    <row r="1649" spans="9:12" x14ac:dyDescent="0.3">
      <c r="I1649" s="1"/>
      <c r="L1649" s="2"/>
    </row>
    <row r="1650" spans="9:12" x14ac:dyDescent="0.3">
      <c r="I1650" s="1"/>
      <c r="L1650" s="2"/>
    </row>
    <row r="1651" spans="9:12" x14ac:dyDescent="0.3">
      <c r="I1651" s="1"/>
      <c r="L1651" s="2"/>
    </row>
    <row r="1652" spans="9:12" x14ac:dyDescent="0.3">
      <c r="I1652" s="1"/>
      <c r="L1652" s="2"/>
    </row>
    <row r="1653" spans="9:12" x14ac:dyDescent="0.3">
      <c r="I1653" s="1"/>
      <c r="L1653" s="2"/>
    </row>
    <row r="1654" spans="9:12" x14ac:dyDescent="0.3">
      <c r="I1654" s="1"/>
      <c r="L1654" s="2"/>
    </row>
    <row r="1655" spans="9:12" x14ac:dyDescent="0.3">
      <c r="I1655" s="1"/>
      <c r="L1655" s="2"/>
    </row>
    <row r="1656" spans="9:12" x14ac:dyDescent="0.3">
      <c r="I1656" s="1"/>
      <c r="L1656" s="2"/>
    </row>
    <row r="1657" spans="9:12" x14ac:dyDescent="0.3">
      <c r="I1657" s="1"/>
      <c r="L1657" s="2"/>
    </row>
    <row r="1658" spans="9:12" x14ac:dyDescent="0.3">
      <c r="I1658" s="1"/>
      <c r="L1658" s="2"/>
    </row>
    <row r="1659" spans="9:12" x14ac:dyDescent="0.3">
      <c r="I1659" s="1"/>
      <c r="L1659" s="2"/>
    </row>
    <row r="1660" spans="9:12" x14ac:dyDescent="0.3">
      <c r="I1660" s="1"/>
      <c r="L1660" s="2"/>
    </row>
    <row r="1661" spans="9:12" x14ac:dyDescent="0.3">
      <c r="I1661" s="1"/>
      <c r="L1661" s="2"/>
    </row>
    <row r="1662" spans="9:12" x14ac:dyDescent="0.3">
      <c r="I1662" s="1"/>
      <c r="L1662" s="2"/>
    </row>
    <row r="1663" spans="9:12" x14ac:dyDescent="0.3">
      <c r="I1663" s="1"/>
      <c r="L1663" s="2"/>
    </row>
    <row r="1664" spans="9:12" x14ac:dyDescent="0.3">
      <c r="I1664" s="1"/>
      <c r="L1664" s="2"/>
    </row>
    <row r="1665" spans="9:12" x14ac:dyDescent="0.3">
      <c r="I1665" s="1"/>
      <c r="L1665" s="2"/>
    </row>
    <row r="1666" spans="9:12" x14ac:dyDescent="0.3">
      <c r="I1666" s="1"/>
      <c r="L1666" s="2"/>
    </row>
    <row r="1667" spans="9:12" x14ac:dyDescent="0.3">
      <c r="I1667" s="1"/>
      <c r="L1667" s="2"/>
    </row>
    <row r="1668" spans="9:12" x14ac:dyDescent="0.3">
      <c r="I1668" s="1"/>
      <c r="L1668" s="2"/>
    </row>
    <row r="1669" spans="9:12" x14ac:dyDescent="0.3">
      <c r="I1669" s="1"/>
      <c r="L1669" s="2"/>
    </row>
    <row r="1670" spans="9:12" x14ac:dyDescent="0.3">
      <c r="I1670" s="1"/>
      <c r="L1670" s="2"/>
    </row>
    <row r="1671" spans="9:12" x14ac:dyDescent="0.3">
      <c r="I1671" s="1"/>
      <c r="L1671" s="2"/>
    </row>
    <row r="1672" spans="9:12" x14ac:dyDescent="0.3">
      <c r="I1672" s="1"/>
      <c r="L1672" s="2"/>
    </row>
    <row r="1673" spans="9:12" x14ac:dyDescent="0.3">
      <c r="I1673" s="1"/>
      <c r="L1673" s="2"/>
    </row>
    <row r="1674" spans="9:12" x14ac:dyDescent="0.3">
      <c r="I1674" s="1"/>
      <c r="L1674" s="2"/>
    </row>
    <row r="1675" spans="9:12" x14ac:dyDescent="0.3">
      <c r="I1675" s="1"/>
      <c r="L1675" s="2"/>
    </row>
    <row r="1676" spans="9:12" x14ac:dyDescent="0.3">
      <c r="I1676" s="1"/>
      <c r="L1676" s="2"/>
    </row>
    <row r="1677" spans="9:12" x14ac:dyDescent="0.3">
      <c r="I1677" s="1"/>
      <c r="L1677" s="2"/>
    </row>
    <row r="1678" spans="9:12" x14ac:dyDescent="0.3">
      <c r="I1678" s="1"/>
      <c r="L1678" s="2"/>
    </row>
    <row r="1679" spans="9:12" x14ac:dyDescent="0.3">
      <c r="I1679" s="1"/>
      <c r="L1679" s="2"/>
    </row>
    <row r="1680" spans="9:12" x14ac:dyDescent="0.3">
      <c r="I1680" s="1"/>
      <c r="L1680" s="2"/>
    </row>
    <row r="1681" spans="9:12" x14ac:dyDescent="0.3">
      <c r="I1681" s="1"/>
      <c r="L1681" s="2"/>
    </row>
    <row r="1682" spans="9:12" x14ac:dyDescent="0.3">
      <c r="I1682" s="1"/>
      <c r="L1682" s="2"/>
    </row>
    <row r="1683" spans="9:12" x14ac:dyDescent="0.3">
      <c r="I1683" s="1"/>
      <c r="L1683" s="2"/>
    </row>
    <row r="1684" spans="9:12" x14ac:dyDescent="0.3">
      <c r="I1684" s="1"/>
      <c r="L1684" s="2"/>
    </row>
    <row r="1685" spans="9:12" x14ac:dyDescent="0.3">
      <c r="I1685" s="1"/>
      <c r="L1685" s="2"/>
    </row>
    <row r="1686" spans="9:12" x14ac:dyDescent="0.3">
      <c r="I1686" s="1"/>
      <c r="L1686" s="2"/>
    </row>
    <row r="1687" spans="9:12" x14ac:dyDescent="0.3">
      <c r="I1687" s="1"/>
      <c r="L1687" s="2"/>
    </row>
    <row r="1688" spans="9:12" x14ac:dyDescent="0.3">
      <c r="I1688" s="1"/>
      <c r="L1688" s="2"/>
    </row>
    <row r="1689" spans="9:12" x14ac:dyDescent="0.3">
      <c r="I1689" s="1"/>
      <c r="L1689" s="2"/>
    </row>
    <row r="1690" spans="9:12" x14ac:dyDescent="0.3">
      <c r="I1690" s="1"/>
      <c r="L1690" s="2"/>
    </row>
    <row r="1691" spans="9:12" x14ac:dyDescent="0.3">
      <c r="I1691" s="1"/>
      <c r="L1691" s="2"/>
    </row>
    <row r="1692" spans="9:12" x14ac:dyDescent="0.3">
      <c r="I1692" s="1"/>
      <c r="L1692" s="2"/>
    </row>
    <row r="1693" spans="9:12" x14ac:dyDescent="0.3">
      <c r="I1693" s="1"/>
      <c r="L1693" s="2"/>
    </row>
    <row r="1694" spans="9:12" x14ac:dyDescent="0.3">
      <c r="I1694" s="1"/>
      <c r="L1694" s="2"/>
    </row>
    <row r="1695" spans="9:12" x14ac:dyDescent="0.3">
      <c r="I1695" s="1"/>
      <c r="L1695" s="2"/>
    </row>
    <row r="1696" spans="9:12" x14ac:dyDescent="0.3">
      <c r="I1696" s="1"/>
      <c r="L1696" s="2"/>
    </row>
    <row r="1697" spans="9:12" x14ac:dyDescent="0.3">
      <c r="I1697" s="1"/>
      <c r="L1697" s="2"/>
    </row>
    <row r="1698" spans="9:12" x14ac:dyDescent="0.3">
      <c r="I1698" s="1"/>
      <c r="L1698" s="2"/>
    </row>
    <row r="1699" spans="9:12" x14ac:dyDescent="0.3">
      <c r="I1699" s="1"/>
      <c r="L1699" s="2"/>
    </row>
    <row r="1700" spans="9:12" x14ac:dyDescent="0.3">
      <c r="I1700" s="1"/>
      <c r="L1700" s="2"/>
    </row>
    <row r="1701" spans="9:12" x14ac:dyDescent="0.3">
      <c r="I1701" s="1"/>
      <c r="L1701" s="2"/>
    </row>
    <row r="1702" spans="9:12" x14ac:dyDescent="0.3">
      <c r="I1702" s="1"/>
      <c r="L1702" s="2"/>
    </row>
    <row r="1703" spans="9:12" x14ac:dyDescent="0.3">
      <c r="I1703" s="1"/>
      <c r="L1703" s="2"/>
    </row>
    <row r="1704" spans="9:12" x14ac:dyDescent="0.3">
      <c r="I1704" s="1"/>
      <c r="L1704" s="2"/>
    </row>
    <row r="1705" spans="9:12" x14ac:dyDescent="0.3">
      <c r="I1705" s="1"/>
      <c r="L1705" s="2"/>
    </row>
    <row r="1706" spans="9:12" x14ac:dyDescent="0.3">
      <c r="I1706" s="1"/>
      <c r="L1706" s="2"/>
    </row>
    <row r="1707" spans="9:12" x14ac:dyDescent="0.3">
      <c r="I1707" s="1"/>
      <c r="L1707" s="2"/>
    </row>
    <row r="1708" spans="9:12" x14ac:dyDescent="0.3">
      <c r="I1708" s="1"/>
      <c r="L1708" s="2"/>
    </row>
    <row r="1709" spans="9:12" x14ac:dyDescent="0.3">
      <c r="I1709" s="1"/>
      <c r="L1709" s="2"/>
    </row>
    <row r="1710" spans="9:12" x14ac:dyDescent="0.3">
      <c r="I1710" s="1"/>
      <c r="L1710" s="2"/>
    </row>
    <row r="1711" spans="9:12" x14ac:dyDescent="0.3">
      <c r="I1711" s="1"/>
      <c r="L1711" s="2"/>
    </row>
    <row r="1712" spans="9:12" x14ac:dyDescent="0.3">
      <c r="I1712" s="1"/>
      <c r="L1712" s="2"/>
    </row>
    <row r="1713" spans="9:12" x14ac:dyDescent="0.3">
      <c r="I1713" s="1"/>
      <c r="L1713" s="2"/>
    </row>
    <row r="1714" spans="9:12" x14ac:dyDescent="0.3">
      <c r="I1714" s="1"/>
      <c r="L1714" s="2"/>
    </row>
    <row r="1715" spans="9:12" x14ac:dyDescent="0.3">
      <c r="I1715" s="1"/>
      <c r="L1715" s="2"/>
    </row>
    <row r="1716" spans="9:12" x14ac:dyDescent="0.3">
      <c r="I1716" s="1"/>
      <c r="L1716" s="2"/>
    </row>
    <row r="1717" spans="9:12" x14ac:dyDescent="0.3">
      <c r="I1717" s="1"/>
      <c r="L1717" s="2"/>
    </row>
    <row r="1718" spans="9:12" x14ac:dyDescent="0.3">
      <c r="I1718" s="1"/>
      <c r="L1718" s="2"/>
    </row>
    <row r="1719" spans="9:12" x14ac:dyDescent="0.3">
      <c r="I1719" s="1"/>
      <c r="L1719" s="2"/>
    </row>
    <row r="1720" spans="9:12" x14ac:dyDescent="0.3">
      <c r="I1720" s="1"/>
      <c r="L1720" s="2"/>
    </row>
    <row r="1721" spans="9:12" x14ac:dyDescent="0.3">
      <c r="I1721" s="1"/>
      <c r="L1721" s="2"/>
    </row>
    <row r="1722" spans="9:12" x14ac:dyDescent="0.3">
      <c r="I1722" s="1"/>
      <c r="L1722" s="2"/>
    </row>
    <row r="1723" spans="9:12" x14ac:dyDescent="0.3">
      <c r="I1723" s="1"/>
      <c r="L1723" s="2"/>
    </row>
    <row r="1724" spans="9:12" x14ac:dyDescent="0.3">
      <c r="I1724" s="1"/>
      <c r="L1724" s="2"/>
    </row>
    <row r="1725" spans="9:12" x14ac:dyDescent="0.3">
      <c r="I1725" s="1"/>
      <c r="L1725" s="2"/>
    </row>
    <row r="1726" spans="9:12" x14ac:dyDescent="0.3">
      <c r="I1726" s="1"/>
      <c r="L1726" s="2"/>
    </row>
    <row r="1727" spans="9:12" x14ac:dyDescent="0.3">
      <c r="I1727" s="1"/>
      <c r="L1727" s="2"/>
    </row>
    <row r="1728" spans="9:12" x14ac:dyDescent="0.3">
      <c r="I1728" s="1"/>
      <c r="L1728" s="2"/>
    </row>
    <row r="1729" spans="9:12" x14ac:dyDescent="0.3">
      <c r="I1729" s="1"/>
      <c r="L1729" s="2"/>
    </row>
    <row r="1730" spans="9:12" x14ac:dyDescent="0.3">
      <c r="I1730" s="1"/>
      <c r="L1730" s="2"/>
    </row>
    <row r="1731" spans="9:12" x14ac:dyDescent="0.3">
      <c r="I1731" s="1"/>
      <c r="L1731" s="2"/>
    </row>
    <row r="1732" spans="9:12" x14ac:dyDescent="0.3">
      <c r="I1732" s="1"/>
      <c r="L1732" s="2"/>
    </row>
    <row r="1733" spans="9:12" x14ac:dyDescent="0.3">
      <c r="I1733" s="1"/>
      <c r="L1733" s="2"/>
    </row>
    <row r="1734" spans="9:12" x14ac:dyDescent="0.3">
      <c r="I1734" s="1"/>
      <c r="L1734" s="2"/>
    </row>
    <row r="1735" spans="9:12" x14ac:dyDescent="0.3">
      <c r="I1735" s="1"/>
      <c r="L1735" s="2"/>
    </row>
    <row r="1736" spans="9:12" x14ac:dyDescent="0.3">
      <c r="I1736" s="1"/>
      <c r="L1736" s="2"/>
    </row>
    <row r="1737" spans="9:12" x14ac:dyDescent="0.3">
      <c r="I1737" s="1"/>
      <c r="L1737" s="2"/>
    </row>
    <row r="1738" spans="9:12" x14ac:dyDescent="0.3">
      <c r="I1738" s="1"/>
      <c r="L1738" s="2"/>
    </row>
    <row r="1739" spans="9:12" x14ac:dyDescent="0.3">
      <c r="I1739" s="1"/>
      <c r="L1739" s="2"/>
    </row>
    <row r="1740" spans="9:12" x14ac:dyDescent="0.3">
      <c r="I1740" s="1"/>
      <c r="L1740" s="2"/>
    </row>
    <row r="1741" spans="9:12" x14ac:dyDescent="0.3">
      <c r="I1741" s="1"/>
      <c r="L1741" s="2"/>
    </row>
    <row r="1742" spans="9:12" x14ac:dyDescent="0.3">
      <c r="I1742" s="1"/>
      <c r="L1742" s="2"/>
    </row>
    <row r="1743" spans="9:12" x14ac:dyDescent="0.3">
      <c r="I1743" s="1"/>
      <c r="L1743" s="2"/>
    </row>
    <row r="1744" spans="9:12" x14ac:dyDescent="0.3">
      <c r="I1744" s="1"/>
      <c r="L1744" s="2"/>
    </row>
    <row r="1745" spans="9:12" x14ac:dyDescent="0.3">
      <c r="I1745" s="1"/>
      <c r="L1745" s="2"/>
    </row>
    <row r="1746" spans="9:12" x14ac:dyDescent="0.3">
      <c r="I1746" s="1"/>
      <c r="L1746" s="2"/>
    </row>
    <row r="1747" spans="9:12" x14ac:dyDescent="0.3">
      <c r="I1747" s="1"/>
      <c r="L1747" s="2"/>
    </row>
    <row r="1748" spans="9:12" x14ac:dyDescent="0.3">
      <c r="I1748" s="1"/>
      <c r="L1748" s="2"/>
    </row>
    <row r="1749" spans="9:12" x14ac:dyDescent="0.3">
      <c r="I1749" s="1"/>
      <c r="L1749" s="2"/>
    </row>
    <row r="1750" spans="9:12" x14ac:dyDescent="0.3">
      <c r="I1750" s="1"/>
      <c r="L1750" s="2"/>
    </row>
    <row r="1751" spans="9:12" x14ac:dyDescent="0.3">
      <c r="I1751" s="1"/>
      <c r="L1751" s="2"/>
    </row>
    <row r="1752" spans="9:12" x14ac:dyDescent="0.3">
      <c r="I1752" s="1"/>
      <c r="L1752" s="2"/>
    </row>
    <row r="1753" spans="9:12" x14ac:dyDescent="0.3">
      <c r="I1753" s="1"/>
      <c r="L1753" s="2"/>
    </row>
    <row r="1754" spans="9:12" x14ac:dyDescent="0.3">
      <c r="I1754" s="1"/>
      <c r="L1754" s="2"/>
    </row>
    <row r="1755" spans="9:12" x14ac:dyDescent="0.3">
      <c r="I1755" s="1"/>
      <c r="L1755" s="2"/>
    </row>
    <row r="1756" spans="9:12" x14ac:dyDescent="0.3">
      <c r="I1756" s="1"/>
      <c r="L1756" s="2"/>
    </row>
    <row r="1757" spans="9:12" x14ac:dyDescent="0.3">
      <c r="I1757" s="1"/>
      <c r="L1757" s="2"/>
    </row>
    <row r="1758" spans="9:12" x14ac:dyDescent="0.3">
      <c r="I1758" s="1"/>
      <c r="L1758" s="2"/>
    </row>
    <row r="1759" spans="9:12" x14ac:dyDescent="0.3">
      <c r="I1759" s="1"/>
      <c r="L1759" s="2"/>
    </row>
    <row r="1760" spans="9:12" x14ac:dyDescent="0.3">
      <c r="I1760" s="1"/>
      <c r="L1760" s="2"/>
    </row>
    <row r="1761" spans="9:12" x14ac:dyDescent="0.3">
      <c r="I1761" s="1"/>
      <c r="L1761" s="2"/>
    </row>
    <row r="1762" spans="9:12" x14ac:dyDescent="0.3">
      <c r="I1762" s="1"/>
      <c r="L1762" s="2"/>
    </row>
    <row r="1763" spans="9:12" x14ac:dyDescent="0.3">
      <c r="I1763" s="1"/>
      <c r="L1763" s="2"/>
    </row>
    <row r="1764" spans="9:12" x14ac:dyDescent="0.3">
      <c r="I1764" s="1"/>
      <c r="L1764" s="2"/>
    </row>
    <row r="1765" spans="9:12" x14ac:dyDescent="0.3">
      <c r="I1765" s="1"/>
      <c r="L1765" s="2"/>
    </row>
    <row r="1766" spans="9:12" x14ac:dyDescent="0.3">
      <c r="I1766" s="1"/>
      <c r="L1766" s="2"/>
    </row>
    <row r="1767" spans="9:12" x14ac:dyDescent="0.3">
      <c r="I1767" s="1"/>
      <c r="L1767" s="2"/>
    </row>
    <row r="1768" spans="9:12" x14ac:dyDescent="0.3">
      <c r="I1768" s="1"/>
      <c r="L1768" s="2"/>
    </row>
    <row r="1769" spans="9:12" x14ac:dyDescent="0.3">
      <c r="I1769" s="1"/>
      <c r="L1769" s="2"/>
    </row>
    <row r="1770" spans="9:12" x14ac:dyDescent="0.3">
      <c r="I1770" s="1"/>
      <c r="L1770" s="2"/>
    </row>
    <row r="1771" spans="9:12" x14ac:dyDescent="0.3">
      <c r="I1771" s="1"/>
      <c r="L1771" s="2"/>
    </row>
    <row r="1772" spans="9:12" x14ac:dyDescent="0.3">
      <c r="I1772" s="1"/>
      <c r="L1772" s="2"/>
    </row>
    <row r="1773" spans="9:12" x14ac:dyDescent="0.3">
      <c r="I1773" s="1"/>
      <c r="L1773" s="2"/>
    </row>
    <row r="1774" spans="9:12" x14ac:dyDescent="0.3">
      <c r="I1774" s="1"/>
      <c r="L1774" s="2"/>
    </row>
    <row r="1775" spans="9:12" x14ac:dyDescent="0.3">
      <c r="I1775" s="1"/>
      <c r="L1775" s="2"/>
    </row>
    <row r="1776" spans="9:12" x14ac:dyDescent="0.3">
      <c r="I1776" s="1"/>
      <c r="L1776" s="2"/>
    </row>
    <row r="1777" spans="9:12" x14ac:dyDescent="0.3">
      <c r="I1777" s="1"/>
      <c r="L1777" s="2"/>
    </row>
    <row r="1778" spans="9:12" x14ac:dyDescent="0.3">
      <c r="I1778" s="1"/>
      <c r="L1778" s="2"/>
    </row>
    <row r="1779" spans="9:12" x14ac:dyDescent="0.3">
      <c r="I1779" s="1"/>
      <c r="L1779" s="2"/>
    </row>
    <row r="1780" spans="9:12" x14ac:dyDescent="0.3">
      <c r="I1780" s="1"/>
      <c r="L1780" s="2"/>
    </row>
    <row r="1781" spans="9:12" x14ac:dyDescent="0.3">
      <c r="I1781" s="1"/>
      <c r="L1781" s="2"/>
    </row>
    <row r="1782" spans="9:12" x14ac:dyDescent="0.3">
      <c r="I1782" s="1"/>
      <c r="L1782" s="2"/>
    </row>
    <row r="1783" spans="9:12" x14ac:dyDescent="0.3">
      <c r="I1783" s="1"/>
      <c r="L1783" s="2"/>
    </row>
    <row r="1784" spans="9:12" x14ac:dyDescent="0.3">
      <c r="I1784" s="1"/>
      <c r="L1784" s="2"/>
    </row>
    <row r="1785" spans="9:12" x14ac:dyDescent="0.3">
      <c r="I1785" s="1"/>
      <c r="L1785" s="2"/>
    </row>
    <row r="1786" spans="9:12" x14ac:dyDescent="0.3">
      <c r="I1786" s="1"/>
      <c r="L1786" s="2"/>
    </row>
    <row r="1787" spans="9:12" x14ac:dyDescent="0.3">
      <c r="I1787" s="1"/>
      <c r="L1787" s="2"/>
    </row>
    <row r="1788" spans="9:12" x14ac:dyDescent="0.3">
      <c r="I1788" s="1"/>
      <c r="L1788" s="2"/>
    </row>
    <row r="1789" spans="9:12" x14ac:dyDescent="0.3">
      <c r="I1789" s="1"/>
      <c r="L1789" s="2"/>
    </row>
    <row r="1790" spans="9:12" x14ac:dyDescent="0.3">
      <c r="I1790" s="1"/>
      <c r="L1790" s="2"/>
    </row>
    <row r="1791" spans="9:12" x14ac:dyDescent="0.3">
      <c r="I1791" s="1"/>
      <c r="L1791" s="2"/>
    </row>
    <row r="1792" spans="9:12" x14ac:dyDescent="0.3">
      <c r="I1792" s="1"/>
      <c r="L1792" s="2"/>
    </row>
    <row r="1793" spans="9:12" x14ac:dyDescent="0.3">
      <c r="I1793" s="1"/>
      <c r="L1793" s="2"/>
    </row>
    <row r="1794" spans="9:12" x14ac:dyDescent="0.3">
      <c r="I1794" s="1"/>
      <c r="L1794" s="2"/>
    </row>
    <row r="1795" spans="9:12" x14ac:dyDescent="0.3">
      <c r="I1795" s="1"/>
      <c r="L1795" s="2"/>
    </row>
    <row r="1796" spans="9:12" x14ac:dyDescent="0.3">
      <c r="I1796" s="1"/>
      <c r="L1796" s="2"/>
    </row>
    <row r="1797" spans="9:12" x14ac:dyDescent="0.3">
      <c r="I1797" s="1"/>
      <c r="L1797" s="2"/>
    </row>
    <row r="1798" spans="9:12" x14ac:dyDescent="0.3">
      <c r="I1798" s="1"/>
      <c r="L1798" s="2"/>
    </row>
    <row r="1799" spans="9:12" x14ac:dyDescent="0.3">
      <c r="I1799" s="1"/>
      <c r="L1799" s="2"/>
    </row>
    <row r="1800" spans="9:12" x14ac:dyDescent="0.3">
      <c r="I1800" s="1"/>
      <c r="L1800" s="2"/>
    </row>
    <row r="1801" spans="9:12" x14ac:dyDescent="0.3">
      <c r="I1801" s="1"/>
      <c r="L1801" s="2"/>
    </row>
    <row r="1802" spans="9:12" x14ac:dyDescent="0.3">
      <c r="I1802" s="1"/>
      <c r="L1802" s="2"/>
    </row>
    <row r="1803" spans="9:12" x14ac:dyDescent="0.3">
      <c r="I1803" s="1"/>
      <c r="L1803" s="2"/>
    </row>
    <row r="1804" spans="9:12" x14ac:dyDescent="0.3">
      <c r="I1804" s="1"/>
      <c r="L1804" s="2"/>
    </row>
    <row r="1805" spans="9:12" x14ac:dyDescent="0.3">
      <c r="I1805" s="1"/>
      <c r="L1805" s="2"/>
    </row>
    <row r="1806" spans="9:12" x14ac:dyDescent="0.3">
      <c r="I1806" s="1"/>
      <c r="L1806" s="2"/>
    </row>
    <row r="1807" spans="9:12" x14ac:dyDescent="0.3">
      <c r="I1807" s="1"/>
      <c r="L1807" s="2"/>
    </row>
    <row r="1808" spans="9:12" x14ac:dyDescent="0.3">
      <c r="I1808" s="1"/>
      <c r="L1808" s="2"/>
    </row>
    <row r="1809" spans="9:12" x14ac:dyDescent="0.3">
      <c r="I1809" s="1"/>
      <c r="L1809" s="2"/>
    </row>
    <row r="1810" spans="9:12" x14ac:dyDescent="0.3">
      <c r="I1810" s="1"/>
      <c r="L1810" s="2"/>
    </row>
    <row r="1811" spans="9:12" x14ac:dyDescent="0.3">
      <c r="I1811" s="1"/>
      <c r="L1811" s="2"/>
    </row>
    <row r="1812" spans="9:12" x14ac:dyDescent="0.3">
      <c r="I1812" s="1"/>
      <c r="L1812" s="2"/>
    </row>
    <row r="1813" spans="9:12" x14ac:dyDescent="0.3">
      <c r="I1813" s="1"/>
      <c r="L1813" s="2"/>
    </row>
    <row r="1814" spans="9:12" x14ac:dyDescent="0.3">
      <c r="I1814" s="1"/>
      <c r="L1814" s="2"/>
    </row>
    <row r="1815" spans="9:12" x14ac:dyDescent="0.3">
      <c r="I1815" s="1"/>
      <c r="L1815" s="2"/>
    </row>
    <row r="1816" spans="9:12" x14ac:dyDescent="0.3">
      <c r="I1816" s="1"/>
      <c r="L1816" s="2"/>
    </row>
    <row r="1817" spans="9:12" x14ac:dyDescent="0.3">
      <c r="I1817" s="1"/>
      <c r="L1817" s="2"/>
    </row>
    <row r="1818" spans="9:12" x14ac:dyDescent="0.3">
      <c r="I1818" s="1"/>
      <c r="L1818" s="2"/>
    </row>
    <row r="1819" spans="9:12" x14ac:dyDescent="0.3">
      <c r="I1819" s="1"/>
      <c r="L1819" s="2"/>
    </row>
    <row r="1820" spans="9:12" x14ac:dyDescent="0.3">
      <c r="I1820" s="1"/>
      <c r="L1820" s="2"/>
    </row>
    <row r="1821" spans="9:12" x14ac:dyDescent="0.3">
      <c r="I1821" s="1"/>
      <c r="L1821" s="2"/>
    </row>
    <row r="1822" spans="9:12" x14ac:dyDescent="0.3">
      <c r="I1822" s="1"/>
      <c r="L1822" s="2"/>
    </row>
    <row r="1823" spans="9:12" x14ac:dyDescent="0.3">
      <c r="I1823" s="1"/>
      <c r="L1823" s="2"/>
    </row>
    <row r="1824" spans="9:12" x14ac:dyDescent="0.3">
      <c r="I1824" s="1"/>
      <c r="L1824" s="2"/>
    </row>
    <row r="1825" spans="9:12" x14ac:dyDescent="0.3">
      <c r="I1825" s="1"/>
      <c r="L1825" s="2"/>
    </row>
    <row r="1826" spans="9:12" x14ac:dyDescent="0.3">
      <c r="I1826" s="1"/>
      <c r="L1826" s="2"/>
    </row>
    <row r="1827" spans="9:12" x14ac:dyDescent="0.3">
      <c r="I1827" s="1"/>
      <c r="L1827" s="2"/>
    </row>
    <row r="1828" spans="9:12" x14ac:dyDescent="0.3">
      <c r="I1828" s="1"/>
      <c r="L1828" s="2"/>
    </row>
    <row r="1829" spans="9:12" x14ac:dyDescent="0.3">
      <c r="I1829" s="1"/>
      <c r="L1829" s="2"/>
    </row>
    <row r="1830" spans="9:12" x14ac:dyDescent="0.3">
      <c r="I1830" s="1"/>
      <c r="L1830" s="2"/>
    </row>
    <row r="1831" spans="9:12" x14ac:dyDescent="0.3">
      <c r="I1831" s="1"/>
      <c r="L1831" s="2"/>
    </row>
    <row r="1832" spans="9:12" x14ac:dyDescent="0.3">
      <c r="I1832" s="1"/>
      <c r="L1832" s="2"/>
    </row>
    <row r="1833" spans="9:12" x14ac:dyDescent="0.3">
      <c r="I1833" s="1"/>
      <c r="L1833" s="2"/>
    </row>
    <row r="1834" spans="9:12" x14ac:dyDescent="0.3">
      <c r="I1834" s="1"/>
      <c r="L1834" s="2"/>
    </row>
    <row r="1835" spans="9:12" x14ac:dyDescent="0.3">
      <c r="I1835" s="1"/>
      <c r="L1835" s="2"/>
    </row>
    <row r="1836" spans="9:12" x14ac:dyDescent="0.3">
      <c r="I1836" s="1"/>
      <c r="L1836" s="2"/>
    </row>
    <row r="1837" spans="9:12" x14ac:dyDescent="0.3">
      <c r="I1837" s="1"/>
      <c r="L1837" s="2"/>
    </row>
    <row r="1838" spans="9:12" x14ac:dyDescent="0.3">
      <c r="I1838" s="1"/>
      <c r="L1838" s="2"/>
    </row>
    <row r="1839" spans="9:12" x14ac:dyDescent="0.3">
      <c r="I1839" s="1"/>
      <c r="L1839" s="2"/>
    </row>
    <row r="1840" spans="9:12" x14ac:dyDescent="0.3">
      <c r="I1840" s="1"/>
      <c r="L1840" s="2"/>
    </row>
    <row r="1841" spans="9:12" x14ac:dyDescent="0.3">
      <c r="I1841" s="1"/>
      <c r="L1841" s="2"/>
    </row>
    <row r="1842" spans="9:12" x14ac:dyDescent="0.3">
      <c r="I1842" s="1"/>
      <c r="L1842" s="2"/>
    </row>
    <row r="1843" spans="9:12" x14ac:dyDescent="0.3">
      <c r="I1843" s="1"/>
      <c r="L1843" s="2"/>
    </row>
    <row r="1844" spans="9:12" x14ac:dyDescent="0.3">
      <c r="I1844" s="1"/>
      <c r="L1844" s="2"/>
    </row>
    <row r="1845" spans="9:12" x14ac:dyDescent="0.3">
      <c r="I1845" s="1"/>
      <c r="L1845" s="2"/>
    </row>
    <row r="1846" spans="9:12" x14ac:dyDescent="0.3">
      <c r="I1846" s="1"/>
      <c r="L1846" s="2"/>
    </row>
    <row r="1847" spans="9:12" x14ac:dyDescent="0.3">
      <c r="I1847" s="1"/>
      <c r="L1847" s="2"/>
    </row>
    <row r="1848" spans="9:12" x14ac:dyDescent="0.3">
      <c r="I1848" s="1"/>
      <c r="L1848" s="2"/>
    </row>
    <row r="1849" spans="9:12" x14ac:dyDescent="0.3">
      <c r="I1849" s="1"/>
      <c r="L1849" s="2"/>
    </row>
    <row r="1850" spans="9:12" x14ac:dyDescent="0.3">
      <c r="I1850" s="1"/>
      <c r="L1850" s="2"/>
    </row>
    <row r="1851" spans="9:12" x14ac:dyDescent="0.3">
      <c r="I1851" s="1"/>
      <c r="L1851" s="2"/>
    </row>
    <row r="1852" spans="9:12" x14ac:dyDescent="0.3">
      <c r="I1852" s="1"/>
      <c r="L1852" s="2"/>
    </row>
    <row r="1853" spans="9:12" x14ac:dyDescent="0.3">
      <c r="I1853" s="1"/>
      <c r="L1853" s="2"/>
    </row>
    <row r="1854" spans="9:12" x14ac:dyDescent="0.3">
      <c r="I1854" s="1"/>
      <c r="L1854" s="2"/>
    </row>
    <row r="1855" spans="9:12" x14ac:dyDescent="0.3">
      <c r="I1855" s="1"/>
      <c r="L1855" s="2"/>
    </row>
    <row r="1856" spans="9:12" x14ac:dyDescent="0.3">
      <c r="I1856" s="1"/>
      <c r="L1856" s="2"/>
    </row>
    <row r="1857" spans="9:12" x14ac:dyDescent="0.3">
      <c r="I1857" s="1"/>
      <c r="L1857" s="2"/>
    </row>
    <row r="1858" spans="9:12" x14ac:dyDescent="0.3">
      <c r="I1858" s="1"/>
      <c r="L1858" s="2"/>
    </row>
    <row r="1859" spans="9:12" x14ac:dyDescent="0.3">
      <c r="I1859" s="1"/>
      <c r="L1859" s="2"/>
    </row>
    <row r="1860" spans="9:12" x14ac:dyDescent="0.3">
      <c r="I1860" s="1"/>
      <c r="L1860" s="2"/>
    </row>
    <row r="1861" spans="9:12" x14ac:dyDescent="0.3">
      <c r="I1861" s="1"/>
      <c r="L1861" s="2"/>
    </row>
    <row r="1862" spans="9:12" x14ac:dyDescent="0.3">
      <c r="I1862" s="1"/>
      <c r="L1862" s="2"/>
    </row>
    <row r="1863" spans="9:12" x14ac:dyDescent="0.3">
      <c r="I1863" s="1"/>
      <c r="L1863" s="2"/>
    </row>
    <row r="1864" spans="9:12" x14ac:dyDescent="0.3">
      <c r="I1864" s="1"/>
      <c r="L1864" s="2"/>
    </row>
    <row r="1865" spans="9:12" x14ac:dyDescent="0.3">
      <c r="I1865" s="1"/>
      <c r="L1865" s="2"/>
    </row>
    <row r="1866" spans="9:12" x14ac:dyDescent="0.3">
      <c r="I1866" s="1"/>
      <c r="L1866" s="2"/>
    </row>
    <row r="1867" spans="9:12" x14ac:dyDescent="0.3">
      <c r="I1867" s="1"/>
      <c r="L1867" s="2"/>
    </row>
    <row r="1868" spans="9:12" x14ac:dyDescent="0.3">
      <c r="I1868" s="1"/>
      <c r="L1868" s="2"/>
    </row>
    <row r="1869" spans="9:12" x14ac:dyDescent="0.3">
      <c r="I1869" s="1"/>
      <c r="L1869" s="2"/>
    </row>
    <row r="1870" spans="9:12" x14ac:dyDescent="0.3">
      <c r="I1870" s="1"/>
      <c r="L1870" s="2"/>
    </row>
    <row r="1871" spans="9:12" x14ac:dyDescent="0.3">
      <c r="I1871" s="1"/>
      <c r="L1871" s="2"/>
    </row>
    <row r="1872" spans="9:12" x14ac:dyDescent="0.3">
      <c r="I1872" s="1"/>
      <c r="L1872" s="2"/>
    </row>
    <row r="1873" spans="9:12" x14ac:dyDescent="0.3">
      <c r="I1873" s="1"/>
      <c r="L1873" s="2"/>
    </row>
    <row r="1874" spans="9:12" x14ac:dyDescent="0.3">
      <c r="I1874" s="1"/>
      <c r="L1874" s="2"/>
    </row>
    <row r="1875" spans="9:12" x14ac:dyDescent="0.3">
      <c r="I1875" s="1"/>
      <c r="L1875" s="2"/>
    </row>
    <row r="1876" spans="9:12" x14ac:dyDescent="0.3">
      <c r="I1876" s="1"/>
      <c r="L1876" s="2"/>
    </row>
    <row r="1877" spans="9:12" x14ac:dyDescent="0.3">
      <c r="I1877" s="1"/>
      <c r="L1877" s="2"/>
    </row>
    <row r="1878" spans="9:12" x14ac:dyDescent="0.3">
      <c r="I1878" s="1"/>
      <c r="L1878" s="2"/>
    </row>
    <row r="1879" spans="9:12" x14ac:dyDescent="0.3">
      <c r="I1879" s="1"/>
      <c r="L1879" s="2"/>
    </row>
    <row r="1880" spans="9:12" x14ac:dyDescent="0.3">
      <c r="I1880" s="1"/>
      <c r="L1880" s="2"/>
    </row>
    <row r="1881" spans="9:12" x14ac:dyDescent="0.3">
      <c r="I1881" s="1"/>
      <c r="L1881" s="2"/>
    </row>
    <row r="1882" spans="9:12" x14ac:dyDescent="0.3">
      <c r="I1882" s="1"/>
      <c r="L1882" s="2"/>
    </row>
    <row r="1883" spans="9:12" x14ac:dyDescent="0.3">
      <c r="I1883" s="1"/>
      <c r="L1883" s="2"/>
    </row>
    <row r="1884" spans="9:12" x14ac:dyDescent="0.3">
      <c r="I1884" s="1"/>
      <c r="L1884" s="2"/>
    </row>
    <row r="1885" spans="9:12" x14ac:dyDescent="0.3">
      <c r="I1885" s="1"/>
      <c r="L1885" s="2"/>
    </row>
    <row r="1886" spans="9:12" x14ac:dyDescent="0.3">
      <c r="I1886" s="1"/>
      <c r="L1886" s="2"/>
    </row>
    <row r="1887" spans="9:12" x14ac:dyDescent="0.3">
      <c r="I1887" s="1"/>
      <c r="L1887" s="2"/>
    </row>
    <row r="1888" spans="9:12" x14ac:dyDescent="0.3">
      <c r="I1888" s="1"/>
      <c r="L1888" s="2"/>
    </row>
    <row r="1889" spans="9:12" x14ac:dyDescent="0.3">
      <c r="I1889" s="1"/>
      <c r="L1889" s="2"/>
    </row>
    <row r="1890" spans="9:12" x14ac:dyDescent="0.3">
      <c r="I1890" s="1"/>
      <c r="L1890" s="2"/>
    </row>
    <row r="1891" spans="9:12" x14ac:dyDescent="0.3">
      <c r="I1891" s="1"/>
      <c r="L1891" s="2"/>
    </row>
    <row r="1892" spans="9:12" x14ac:dyDescent="0.3">
      <c r="I1892" s="1"/>
      <c r="L1892" s="2"/>
    </row>
    <row r="1893" spans="9:12" x14ac:dyDescent="0.3">
      <c r="I1893" s="1"/>
      <c r="L1893" s="2"/>
    </row>
    <row r="1894" spans="9:12" x14ac:dyDescent="0.3">
      <c r="I1894" s="1"/>
      <c r="L1894" s="2"/>
    </row>
    <row r="1895" spans="9:12" x14ac:dyDescent="0.3">
      <c r="I1895" s="1"/>
      <c r="L1895" s="2"/>
    </row>
    <row r="1896" spans="9:12" x14ac:dyDescent="0.3">
      <c r="I1896" s="1"/>
      <c r="L1896" s="2"/>
    </row>
    <row r="1897" spans="9:12" x14ac:dyDescent="0.3">
      <c r="I1897" s="1"/>
      <c r="L1897" s="2"/>
    </row>
    <row r="1898" spans="9:12" x14ac:dyDescent="0.3">
      <c r="I1898" s="1"/>
      <c r="L1898" s="2"/>
    </row>
    <row r="1899" spans="9:12" x14ac:dyDescent="0.3">
      <c r="I1899" s="1"/>
      <c r="L1899" s="2"/>
    </row>
    <row r="1900" spans="9:12" x14ac:dyDescent="0.3">
      <c r="I1900" s="1"/>
      <c r="L1900" s="2"/>
    </row>
    <row r="1901" spans="9:12" x14ac:dyDescent="0.3">
      <c r="I1901" s="1"/>
      <c r="L1901" s="2"/>
    </row>
    <row r="1902" spans="9:12" x14ac:dyDescent="0.3">
      <c r="I1902" s="1"/>
      <c r="L1902" s="2"/>
    </row>
    <row r="1903" spans="9:12" x14ac:dyDescent="0.3">
      <c r="I1903" s="1"/>
      <c r="L1903" s="2"/>
    </row>
    <row r="1904" spans="9:12" x14ac:dyDescent="0.3">
      <c r="I1904" s="1"/>
      <c r="L1904" s="2"/>
    </row>
    <row r="1905" spans="9:12" x14ac:dyDescent="0.3">
      <c r="I1905" s="1"/>
      <c r="L1905" s="2"/>
    </row>
    <row r="1906" spans="9:12" x14ac:dyDescent="0.3">
      <c r="I1906" s="1"/>
      <c r="L1906" s="2"/>
    </row>
    <row r="1907" spans="9:12" x14ac:dyDescent="0.3">
      <c r="I1907" s="1"/>
      <c r="L1907" s="2"/>
    </row>
    <row r="1908" spans="9:12" x14ac:dyDescent="0.3">
      <c r="I1908" s="1"/>
      <c r="L1908" s="2"/>
    </row>
    <row r="1909" spans="9:12" x14ac:dyDescent="0.3">
      <c r="I1909" s="1"/>
      <c r="L1909" s="2"/>
    </row>
    <row r="1910" spans="9:12" x14ac:dyDescent="0.3">
      <c r="I1910" s="1"/>
      <c r="L1910" s="2"/>
    </row>
    <row r="1911" spans="9:12" x14ac:dyDescent="0.3">
      <c r="I1911" s="1"/>
      <c r="L1911" s="2"/>
    </row>
    <row r="1912" spans="9:12" x14ac:dyDescent="0.3">
      <c r="I1912" s="1"/>
      <c r="L1912" s="2"/>
    </row>
    <row r="1913" spans="9:12" x14ac:dyDescent="0.3">
      <c r="I1913" s="1"/>
      <c r="L1913" s="2"/>
    </row>
    <row r="1914" spans="9:12" x14ac:dyDescent="0.3">
      <c r="I1914" s="1"/>
      <c r="L1914" s="2"/>
    </row>
    <row r="1915" spans="9:12" x14ac:dyDescent="0.3">
      <c r="I1915" s="1"/>
      <c r="L1915" s="2"/>
    </row>
    <row r="1916" spans="9:12" x14ac:dyDescent="0.3">
      <c r="I1916" s="1"/>
      <c r="L1916" s="2"/>
    </row>
    <row r="1917" spans="9:12" x14ac:dyDescent="0.3">
      <c r="I1917" s="1"/>
      <c r="L1917" s="2"/>
    </row>
    <row r="1918" spans="9:12" x14ac:dyDescent="0.3">
      <c r="I1918" s="1"/>
      <c r="L1918" s="2"/>
    </row>
    <row r="1919" spans="9:12" x14ac:dyDescent="0.3">
      <c r="I1919" s="1"/>
      <c r="L1919" s="2"/>
    </row>
    <row r="1920" spans="9:12" x14ac:dyDescent="0.3">
      <c r="I1920" s="1"/>
      <c r="L1920" s="2"/>
    </row>
    <row r="1921" spans="9:12" x14ac:dyDescent="0.3">
      <c r="I1921" s="1"/>
      <c r="L1921" s="2"/>
    </row>
    <row r="1922" spans="9:12" x14ac:dyDescent="0.3">
      <c r="I1922" s="1"/>
      <c r="L1922" s="2"/>
    </row>
    <row r="1923" spans="9:12" x14ac:dyDescent="0.3">
      <c r="I1923" s="1"/>
      <c r="L1923" s="2"/>
    </row>
    <row r="1924" spans="9:12" x14ac:dyDescent="0.3">
      <c r="I1924" s="1"/>
      <c r="L1924" s="2"/>
    </row>
    <row r="1925" spans="9:12" x14ac:dyDescent="0.3">
      <c r="I1925" s="1"/>
      <c r="L1925" s="2"/>
    </row>
    <row r="1926" spans="9:12" x14ac:dyDescent="0.3">
      <c r="I1926" s="1"/>
      <c r="L1926" s="2"/>
    </row>
    <row r="1927" spans="9:12" x14ac:dyDescent="0.3">
      <c r="I1927" s="1"/>
      <c r="L1927" s="2"/>
    </row>
    <row r="1928" spans="9:12" x14ac:dyDescent="0.3">
      <c r="I1928" s="1"/>
      <c r="L1928" s="2"/>
    </row>
    <row r="1929" spans="9:12" x14ac:dyDescent="0.3">
      <c r="I1929" s="1"/>
      <c r="L1929" s="2"/>
    </row>
    <row r="1930" spans="9:12" x14ac:dyDescent="0.3">
      <c r="I1930" s="1"/>
      <c r="L1930" s="2"/>
    </row>
    <row r="1931" spans="9:12" x14ac:dyDescent="0.3">
      <c r="I1931" s="1"/>
      <c r="L1931" s="2"/>
    </row>
    <row r="1932" spans="9:12" x14ac:dyDescent="0.3">
      <c r="I1932" s="1"/>
      <c r="L1932" s="2"/>
    </row>
    <row r="1933" spans="9:12" x14ac:dyDescent="0.3">
      <c r="I1933" s="1"/>
      <c r="L1933" s="2"/>
    </row>
    <row r="1934" spans="9:12" x14ac:dyDescent="0.3">
      <c r="I1934" s="1"/>
      <c r="L1934" s="2"/>
    </row>
    <row r="1935" spans="9:12" x14ac:dyDescent="0.3">
      <c r="I1935" s="1"/>
      <c r="L1935" s="2"/>
    </row>
    <row r="1936" spans="9:12" x14ac:dyDescent="0.3">
      <c r="I1936" s="1"/>
      <c r="L1936" s="2"/>
    </row>
    <row r="1937" spans="9:12" x14ac:dyDescent="0.3">
      <c r="I1937" s="1"/>
      <c r="L1937" s="2"/>
    </row>
    <row r="1938" spans="9:12" x14ac:dyDescent="0.3">
      <c r="I1938" s="1"/>
      <c r="L1938" s="2"/>
    </row>
    <row r="1939" spans="9:12" x14ac:dyDescent="0.3">
      <c r="I1939" s="1"/>
      <c r="L1939" s="2"/>
    </row>
    <row r="1940" spans="9:12" x14ac:dyDescent="0.3">
      <c r="I1940" s="1"/>
      <c r="L1940" s="2"/>
    </row>
    <row r="1941" spans="9:12" x14ac:dyDescent="0.3">
      <c r="I1941" s="1"/>
      <c r="L1941" s="2"/>
    </row>
    <row r="1942" spans="9:12" x14ac:dyDescent="0.3">
      <c r="I1942" s="1"/>
      <c r="L1942" s="2"/>
    </row>
    <row r="1943" spans="9:12" x14ac:dyDescent="0.3">
      <c r="I1943" s="1"/>
      <c r="L1943" s="2"/>
    </row>
    <row r="1944" spans="9:12" x14ac:dyDescent="0.3">
      <c r="I1944" s="1"/>
      <c r="L1944" s="2"/>
    </row>
    <row r="1945" spans="9:12" x14ac:dyDescent="0.3">
      <c r="I1945" s="1"/>
      <c r="L1945" s="2"/>
    </row>
    <row r="1946" spans="9:12" x14ac:dyDescent="0.3">
      <c r="I1946" s="1"/>
      <c r="L1946" s="2"/>
    </row>
    <row r="1947" spans="9:12" x14ac:dyDescent="0.3">
      <c r="I1947" s="1"/>
      <c r="L1947" s="2"/>
    </row>
    <row r="1948" spans="9:12" x14ac:dyDescent="0.3">
      <c r="I1948" s="1"/>
      <c r="L1948" s="2"/>
    </row>
    <row r="1949" spans="9:12" x14ac:dyDescent="0.3">
      <c r="I1949" s="1"/>
      <c r="L1949" s="2"/>
    </row>
    <row r="1950" spans="9:12" x14ac:dyDescent="0.3">
      <c r="I1950" s="1"/>
      <c r="L1950" s="2"/>
    </row>
    <row r="1951" spans="9:12" x14ac:dyDescent="0.3">
      <c r="I1951" s="1"/>
      <c r="L1951" s="2"/>
    </row>
    <row r="1952" spans="9:12" x14ac:dyDescent="0.3">
      <c r="I1952" s="1"/>
      <c r="L1952" s="2"/>
    </row>
    <row r="1953" spans="9:12" x14ac:dyDescent="0.3">
      <c r="I1953" s="1"/>
      <c r="L1953" s="2"/>
    </row>
    <row r="1954" spans="9:12" x14ac:dyDescent="0.3">
      <c r="I1954" s="1"/>
      <c r="L1954" s="2"/>
    </row>
    <row r="1955" spans="9:12" x14ac:dyDescent="0.3">
      <c r="I1955" s="1"/>
      <c r="L1955" s="2"/>
    </row>
    <row r="1956" spans="9:12" x14ac:dyDescent="0.3">
      <c r="I1956" s="1"/>
      <c r="L1956" s="2"/>
    </row>
    <row r="1957" spans="9:12" x14ac:dyDescent="0.3">
      <c r="I1957" s="1"/>
      <c r="L1957" s="2"/>
    </row>
    <row r="1958" spans="9:12" x14ac:dyDescent="0.3">
      <c r="I1958" s="1"/>
      <c r="L1958" s="2"/>
    </row>
    <row r="1959" spans="9:12" x14ac:dyDescent="0.3">
      <c r="I1959" s="1"/>
      <c r="L1959" s="2"/>
    </row>
    <row r="1960" spans="9:12" x14ac:dyDescent="0.3">
      <c r="I1960" s="1"/>
      <c r="L1960" s="2"/>
    </row>
    <row r="1961" spans="9:12" x14ac:dyDescent="0.3">
      <c r="I1961" s="1"/>
      <c r="L1961" s="2"/>
    </row>
    <row r="1962" spans="9:12" x14ac:dyDescent="0.3">
      <c r="I1962" s="1"/>
      <c r="L1962" s="2"/>
    </row>
    <row r="1963" spans="9:12" x14ac:dyDescent="0.3">
      <c r="I1963" s="1"/>
      <c r="L1963" s="2"/>
    </row>
    <row r="1964" spans="9:12" x14ac:dyDescent="0.3">
      <c r="I1964" s="1"/>
      <c r="L1964" s="2"/>
    </row>
    <row r="1965" spans="9:12" x14ac:dyDescent="0.3">
      <c r="I1965" s="1"/>
      <c r="L1965" s="2"/>
    </row>
    <row r="1966" spans="9:12" x14ac:dyDescent="0.3">
      <c r="I1966" s="1"/>
      <c r="L1966" s="2"/>
    </row>
    <row r="1967" spans="9:12" x14ac:dyDescent="0.3">
      <c r="I1967" s="1"/>
      <c r="L1967" s="2"/>
    </row>
    <row r="1968" spans="9:12" x14ac:dyDescent="0.3">
      <c r="I1968" s="1"/>
      <c r="L1968" s="2"/>
    </row>
    <row r="1969" spans="9:12" x14ac:dyDescent="0.3">
      <c r="I1969" s="1"/>
      <c r="L1969" s="2"/>
    </row>
    <row r="1970" spans="9:12" x14ac:dyDescent="0.3">
      <c r="I1970" s="1"/>
      <c r="L1970" s="2"/>
    </row>
    <row r="1971" spans="9:12" x14ac:dyDescent="0.3">
      <c r="I1971" s="1"/>
      <c r="L1971" s="2"/>
    </row>
    <row r="1972" spans="9:12" x14ac:dyDescent="0.3">
      <c r="I1972" s="1"/>
      <c r="L1972" s="2"/>
    </row>
    <row r="1973" spans="9:12" x14ac:dyDescent="0.3">
      <c r="I1973" s="1"/>
      <c r="L1973" s="2"/>
    </row>
    <row r="1974" spans="9:12" x14ac:dyDescent="0.3">
      <c r="I1974" s="1"/>
      <c r="L1974" s="2"/>
    </row>
    <row r="1975" spans="9:12" x14ac:dyDescent="0.3">
      <c r="I1975" s="1"/>
      <c r="L1975" s="2"/>
    </row>
    <row r="1976" spans="9:12" x14ac:dyDescent="0.3">
      <c r="I1976" s="1"/>
      <c r="L1976" s="2"/>
    </row>
    <row r="1977" spans="9:12" x14ac:dyDescent="0.3">
      <c r="I1977" s="1"/>
      <c r="L1977" s="2"/>
    </row>
    <row r="1978" spans="9:12" x14ac:dyDescent="0.3">
      <c r="I1978" s="1"/>
      <c r="L1978" s="2"/>
    </row>
    <row r="1979" spans="9:12" x14ac:dyDescent="0.3">
      <c r="I1979" s="1"/>
      <c r="L1979" s="2"/>
    </row>
    <row r="1980" spans="9:12" x14ac:dyDescent="0.3">
      <c r="I1980" s="1"/>
      <c r="L1980" s="2"/>
    </row>
    <row r="1981" spans="9:12" x14ac:dyDescent="0.3">
      <c r="I1981" s="1"/>
      <c r="L1981" s="2"/>
    </row>
    <row r="1982" spans="9:12" x14ac:dyDescent="0.3">
      <c r="I1982" s="1"/>
      <c r="L1982" s="2"/>
    </row>
    <row r="1983" spans="9:12" x14ac:dyDescent="0.3">
      <c r="I1983" s="1"/>
      <c r="L1983" s="2"/>
    </row>
    <row r="1984" spans="9:12" x14ac:dyDescent="0.3">
      <c r="I1984" s="1"/>
      <c r="L1984" s="2"/>
    </row>
    <row r="1985" spans="9:12" x14ac:dyDescent="0.3">
      <c r="I1985" s="1"/>
      <c r="L1985" s="2"/>
    </row>
    <row r="1986" spans="9:12" x14ac:dyDescent="0.3">
      <c r="I1986" s="1"/>
      <c r="L1986" s="2"/>
    </row>
    <row r="1987" spans="9:12" x14ac:dyDescent="0.3">
      <c r="I1987" s="1"/>
      <c r="L1987" s="2"/>
    </row>
    <row r="1988" spans="9:12" x14ac:dyDescent="0.3">
      <c r="I1988" s="1"/>
      <c r="L1988" s="2"/>
    </row>
    <row r="1989" spans="9:12" x14ac:dyDescent="0.3">
      <c r="I1989" s="1"/>
      <c r="L1989" s="2"/>
    </row>
    <row r="1990" spans="9:12" x14ac:dyDescent="0.3">
      <c r="I1990" s="1"/>
      <c r="L1990" s="2"/>
    </row>
    <row r="1991" spans="9:12" x14ac:dyDescent="0.3">
      <c r="I1991" s="1"/>
      <c r="L1991" s="2"/>
    </row>
    <row r="1992" spans="9:12" x14ac:dyDescent="0.3">
      <c r="I1992" s="1"/>
      <c r="L1992" s="2"/>
    </row>
    <row r="1993" spans="9:12" x14ac:dyDescent="0.3">
      <c r="I1993" s="1"/>
      <c r="L1993" s="2"/>
    </row>
    <row r="1994" spans="9:12" x14ac:dyDescent="0.3">
      <c r="I1994" s="1"/>
      <c r="L1994" s="2"/>
    </row>
    <row r="1995" spans="9:12" x14ac:dyDescent="0.3">
      <c r="I1995" s="1"/>
      <c r="L1995" s="2"/>
    </row>
    <row r="1996" spans="9:12" x14ac:dyDescent="0.3">
      <c r="I1996" s="1"/>
      <c r="L1996" s="2"/>
    </row>
    <row r="1997" spans="9:12" x14ac:dyDescent="0.3">
      <c r="I1997" s="1"/>
      <c r="L1997" s="2"/>
    </row>
    <row r="1998" spans="9:12" x14ac:dyDescent="0.3">
      <c r="I1998" s="1"/>
      <c r="L1998" s="2"/>
    </row>
    <row r="1999" spans="9:12" x14ac:dyDescent="0.3">
      <c r="I1999" s="1"/>
      <c r="L1999" s="2"/>
    </row>
    <row r="2000" spans="9:12" x14ac:dyDescent="0.3">
      <c r="I2000" s="1"/>
      <c r="L2000" s="2"/>
    </row>
    <row r="2001" spans="9:12" x14ac:dyDescent="0.3">
      <c r="I2001" s="1"/>
      <c r="L2001" s="2"/>
    </row>
    <row r="2002" spans="9:12" x14ac:dyDescent="0.3">
      <c r="I2002" s="1"/>
      <c r="L2002" s="2"/>
    </row>
    <row r="2003" spans="9:12" x14ac:dyDescent="0.3">
      <c r="I2003" s="1"/>
      <c r="L2003" s="2"/>
    </row>
    <row r="2004" spans="9:12" x14ac:dyDescent="0.3">
      <c r="I2004" s="1"/>
      <c r="L2004" s="2"/>
    </row>
    <row r="2005" spans="9:12" x14ac:dyDescent="0.3">
      <c r="I2005" s="1"/>
      <c r="L2005" s="2"/>
    </row>
    <row r="2006" spans="9:12" x14ac:dyDescent="0.3">
      <c r="I2006" s="1"/>
      <c r="L2006" s="2"/>
    </row>
    <row r="2007" spans="9:12" x14ac:dyDescent="0.3">
      <c r="I2007" s="1"/>
      <c r="L2007" s="2"/>
    </row>
    <row r="2008" spans="9:12" x14ac:dyDescent="0.3">
      <c r="I2008" s="1"/>
      <c r="L2008" s="2"/>
    </row>
    <row r="2009" spans="9:12" x14ac:dyDescent="0.3">
      <c r="I2009" s="1"/>
      <c r="L2009" s="2"/>
    </row>
    <row r="2010" spans="9:12" x14ac:dyDescent="0.3">
      <c r="I2010" s="1"/>
      <c r="L2010" s="2"/>
    </row>
    <row r="2011" spans="9:12" x14ac:dyDescent="0.3">
      <c r="I2011" s="1"/>
      <c r="L2011" s="2"/>
    </row>
    <row r="2012" spans="9:12" x14ac:dyDescent="0.3">
      <c r="I2012" s="1"/>
      <c r="L2012" s="2"/>
    </row>
    <row r="2013" spans="9:12" x14ac:dyDescent="0.3">
      <c r="I2013" s="1"/>
      <c r="L2013" s="2"/>
    </row>
    <row r="2014" spans="9:12" x14ac:dyDescent="0.3">
      <c r="I2014" s="1"/>
      <c r="L2014" s="2"/>
    </row>
    <row r="2015" spans="9:12" x14ac:dyDescent="0.3">
      <c r="I2015" s="1"/>
      <c r="L2015" s="2"/>
    </row>
    <row r="2016" spans="9:12" x14ac:dyDescent="0.3">
      <c r="I2016" s="1"/>
      <c r="L2016" s="2"/>
    </row>
    <row r="2017" spans="9:12" x14ac:dyDescent="0.3">
      <c r="I2017" s="1"/>
      <c r="L2017" s="2"/>
    </row>
    <row r="2018" spans="9:12" x14ac:dyDescent="0.3">
      <c r="I2018" s="1"/>
      <c r="L2018" s="2"/>
    </row>
    <row r="2019" spans="9:12" x14ac:dyDescent="0.3">
      <c r="I2019" s="1"/>
      <c r="L2019" s="2"/>
    </row>
    <row r="2020" spans="9:12" x14ac:dyDescent="0.3">
      <c r="I2020" s="1"/>
      <c r="L2020" s="2"/>
    </row>
    <row r="2021" spans="9:12" x14ac:dyDescent="0.3">
      <c r="I2021" s="1"/>
      <c r="L2021" s="2"/>
    </row>
    <row r="2022" spans="9:12" x14ac:dyDescent="0.3">
      <c r="I2022" s="1"/>
      <c r="L2022" s="2"/>
    </row>
    <row r="2023" spans="9:12" x14ac:dyDescent="0.3">
      <c r="I2023" s="1"/>
      <c r="L2023" s="2"/>
    </row>
    <row r="2024" spans="9:12" x14ac:dyDescent="0.3">
      <c r="I2024" s="1"/>
      <c r="L2024" s="2"/>
    </row>
    <row r="2025" spans="9:12" x14ac:dyDescent="0.3">
      <c r="I2025" s="1"/>
      <c r="L2025" s="2"/>
    </row>
    <row r="2026" spans="9:12" x14ac:dyDescent="0.3">
      <c r="I2026" s="1"/>
      <c r="L2026" s="2"/>
    </row>
    <row r="2027" spans="9:12" x14ac:dyDescent="0.3">
      <c r="I2027" s="1"/>
      <c r="L2027" s="2"/>
    </row>
    <row r="2028" spans="9:12" x14ac:dyDescent="0.3">
      <c r="I2028" s="1"/>
      <c r="L2028" s="2"/>
    </row>
    <row r="2029" spans="9:12" x14ac:dyDescent="0.3">
      <c r="I2029" s="1"/>
      <c r="L2029" s="2"/>
    </row>
    <row r="2030" spans="9:12" x14ac:dyDescent="0.3">
      <c r="I2030" s="1"/>
      <c r="L2030" s="2"/>
    </row>
    <row r="2031" spans="9:12" x14ac:dyDescent="0.3">
      <c r="I2031" s="1"/>
      <c r="L2031" s="2"/>
    </row>
    <row r="2032" spans="9:12" x14ac:dyDescent="0.3">
      <c r="I2032" s="1"/>
      <c r="L2032" s="2"/>
    </row>
    <row r="2033" spans="9:12" x14ac:dyDescent="0.3">
      <c r="I2033" s="1"/>
      <c r="L2033" s="2"/>
    </row>
    <row r="2034" spans="9:12" x14ac:dyDescent="0.3">
      <c r="I2034" s="1"/>
      <c r="L2034" s="2"/>
    </row>
    <row r="2035" spans="9:12" x14ac:dyDescent="0.3">
      <c r="I2035" s="1"/>
      <c r="L2035" s="2"/>
    </row>
    <row r="2036" spans="9:12" x14ac:dyDescent="0.3">
      <c r="I2036" s="1"/>
      <c r="L2036" s="2"/>
    </row>
    <row r="2037" spans="9:12" x14ac:dyDescent="0.3">
      <c r="I2037" s="1"/>
      <c r="L2037" s="2"/>
    </row>
    <row r="2038" spans="9:12" x14ac:dyDescent="0.3">
      <c r="I2038" s="1"/>
      <c r="L2038" s="2"/>
    </row>
    <row r="2039" spans="9:12" x14ac:dyDescent="0.3">
      <c r="I2039" s="1"/>
      <c r="L2039" s="2"/>
    </row>
    <row r="2040" spans="9:12" x14ac:dyDescent="0.3">
      <c r="I2040" s="1"/>
      <c r="L2040" s="2"/>
    </row>
    <row r="2041" spans="9:12" x14ac:dyDescent="0.3">
      <c r="I2041" s="1"/>
      <c r="L2041" s="2"/>
    </row>
    <row r="2042" spans="9:12" x14ac:dyDescent="0.3">
      <c r="I2042" s="1"/>
      <c r="L2042" s="2"/>
    </row>
    <row r="2043" spans="9:12" x14ac:dyDescent="0.3">
      <c r="I2043" s="1"/>
      <c r="L2043" s="2"/>
    </row>
    <row r="2044" spans="9:12" x14ac:dyDescent="0.3">
      <c r="I2044" s="1"/>
      <c r="L2044" s="2"/>
    </row>
    <row r="2045" spans="9:12" x14ac:dyDescent="0.3">
      <c r="I2045" s="1"/>
      <c r="L2045" s="2"/>
    </row>
    <row r="2046" spans="9:12" x14ac:dyDescent="0.3">
      <c r="I2046" s="1"/>
      <c r="L2046" s="2"/>
    </row>
    <row r="2047" spans="9:12" x14ac:dyDescent="0.3">
      <c r="I2047" s="1"/>
      <c r="L2047" s="2"/>
    </row>
    <row r="2048" spans="9:12" x14ac:dyDescent="0.3">
      <c r="I2048" s="1"/>
      <c r="L2048" s="2"/>
    </row>
    <row r="2049" spans="9:12" x14ac:dyDescent="0.3">
      <c r="I2049" s="1"/>
      <c r="L2049" s="2"/>
    </row>
    <row r="2050" spans="9:12" x14ac:dyDescent="0.3">
      <c r="I2050" s="1"/>
      <c r="L2050" s="2"/>
    </row>
    <row r="2051" spans="9:12" x14ac:dyDescent="0.3">
      <c r="I2051" s="1"/>
      <c r="L2051" s="2"/>
    </row>
    <row r="2052" spans="9:12" x14ac:dyDescent="0.3">
      <c r="I2052" s="1"/>
      <c r="L2052" s="2"/>
    </row>
    <row r="2053" spans="9:12" x14ac:dyDescent="0.3">
      <c r="I2053" s="1"/>
      <c r="L2053" s="2"/>
    </row>
    <row r="2054" spans="9:12" x14ac:dyDescent="0.3">
      <c r="I2054" s="1"/>
      <c r="L2054" s="2"/>
    </row>
    <row r="2055" spans="9:12" x14ac:dyDescent="0.3">
      <c r="I2055" s="1"/>
      <c r="L2055" s="2"/>
    </row>
    <row r="2056" spans="9:12" x14ac:dyDescent="0.3">
      <c r="I2056" s="1"/>
      <c r="L2056" s="2"/>
    </row>
    <row r="2057" spans="9:12" x14ac:dyDescent="0.3">
      <c r="I2057" s="1"/>
      <c r="L2057" s="2"/>
    </row>
    <row r="2058" spans="9:12" x14ac:dyDescent="0.3">
      <c r="I2058" s="1"/>
      <c r="L2058" s="2"/>
    </row>
    <row r="2059" spans="9:12" x14ac:dyDescent="0.3">
      <c r="I2059" s="1"/>
      <c r="L2059" s="2"/>
    </row>
    <row r="2060" spans="9:12" x14ac:dyDescent="0.3">
      <c r="I2060" s="1"/>
      <c r="L2060" s="2"/>
    </row>
    <row r="2061" spans="9:12" x14ac:dyDescent="0.3">
      <c r="I2061" s="1"/>
      <c r="L2061" s="2"/>
    </row>
    <row r="2062" spans="9:12" x14ac:dyDescent="0.3">
      <c r="I2062" s="1"/>
      <c r="L2062" s="2"/>
    </row>
    <row r="2063" spans="9:12" x14ac:dyDescent="0.3">
      <c r="I2063" s="1"/>
      <c r="L2063" s="2"/>
    </row>
    <row r="2064" spans="9:12" x14ac:dyDescent="0.3">
      <c r="I2064" s="1"/>
      <c r="L2064" s="2"/>
    </row>
    <row r="2065" spans="9:12" x14ac:dyDescent="0.3">
      <c r="I2065" s="1"/>
      <c r="L2065" s="2"/>
    </row>
    <row r="2066" spans="9:12" x14ac:dyDescent="0.3">
      <c r="I2066" s="1"/>
      <c r="L2066" s="2"/>
    </row>
    <row r="2067" spans="9:12" x14ac:dyDescent="0.3">
      <c r="I2067" s="1"/>
      <c r="L2067" s="2"/>
    </row>
    <row r="2068" spans="9:12" x14ac:dyDescent="0.3">
      <c r="I2068" s="1"/>
      <c r="L2068" s="2"/>
    </row>
    <row r="2069" spans="9:12" x14ac:dyDescent="0.3">
      <c r="I2069" s="1"/>
      <c r="L2069" s="2"/>
    </row>
    <row r="2070" spans="9:12" x14ac:dyDescent="0.3">
      <c r="I2070" s="1"/>
      <c r="L2070" s="2"/>
    </row>
    <row r="2071" spans="9:12" x14ac:dyDescent="0.3">
      <c r="I2071" s="1"/>
      <c r="L2071" s="2"/>
    </row>
    <row r="2072" spans="9:12" x14ac:dyDescent="0.3">
      <c r="I2072" s="1"/>
      <c r="L2072" s="2"/>
    </row>
    <row r="2073" spans="9:12" x14ac:dyDescent="0.3">
      <c r="I2073" s="1"/>
      <c r="L2073" s="2"/>
    </row>
    <row r="2074" spans="9:12" x14ac:dyDescent="0.3">
      <c r="I2074" s="1"/>
      <c r="L2074" s="2"/>
    </row>
    <row r="2075" spans="9:12" x14ac:dyDescent="0.3">
      <c r="I2075" s="1"/>
      <c r="L2075" s="2"/>
    </row>
    <row r="2076" spans="9:12" x14ac:dyDescent="0.3">
      <c r="I2076" s="1"/>
      <c r="L2076" s="2"/>
    </row>
    <row r="2077" spans="9:12" x14ac:dyDescent="0.3">
      <c r="I2077" s="1"/>
      <c r="L2077" s="2"/>
    </row>
    <row r="2078" spans="9:12" x14ac:dyDescent="0.3">
      <c r="I2078" s="1"/>
      <c r="L2078" s="2"/>
    </row>
    <row r="2079" spans="9:12" x14ac:dyDescent="0.3">
      <c r="I2079" s="1"/>
      <c r="L2079" s="2"/>
    </row>
    <row r="2080" spans="9:12" x14ac:dyDescent="0.3">
      <c r="I2080" s="1"/>
      <c r="L2080" s="2"/>
    </row>
    <row r="2081" spans="9:12" x14ac:dyDescent="0.3">
      <c r="I2081" s="1"/>
      <c r="L2081" s="2"/>
    </row>
    <row r="2082" spans="9:12" x14ac:dyDescent="0.3">
      <c r="I2082" s="1"/>
      <c r="L2082" s="2"/>
    </row>
    <row r="2083" spans="9:12" x14ac:dyDescent="0.3">
      <c r="I2083" s="1"/>
      <c r="L2083" s="2"/>
    </row>
    <row r="2084" spans="9:12" x14ac:dyDescent="0.3">
      <c r="I2084" s="1"/>
      <c r="L2084" s="2"/>
    </row>
    <row r="2085" spans="9:12" x14ac:dyDescent="0.3">
      <c r="I2085" s="1"/>
      <c r="L2085" s="2"/>
    </row>
    <row r="2086" spans="9:12" x14ac:dyDescent="0.3">
      <c r="I2086" s="1"/>
      <c r="L2086" s="2"/>
    </row>
    <row r="2087" spans="9:12" x14ac:dyDescent="0.3">
      <c r="I2087" s="1"/>
      <c r="L2087" s="2"/>
    </row>
    <row r="2088" spans="9:12" x14ac:dyDescent="0.3">
      <c r="I2088" s="1"/>
      <c r="L2088" s="2"/>
    </row>
    <row r="2089" spans="9:12" x14ac:dyDescent="0.3">
      <c r="I2089" s="1"/>
      <c r="L2089" s="2"/>
    </row>
    <row r="2090" spans="9:12" x14ac:dyDescent="0.3">
      <c r="I2090" s="1"/>
      <c r="L2090" s="2"/>
    </row>
    <row r="2091" spans="9:12" x14ac:dyDescent="0.3">
      <c r="I2091" s="1"/>
      <c r="L2091" s="2"/>
    </row>
    <row r="2092" spans="9:12" x14ac:dyDescent="0.3">
      <c r="I2092" s="1"/>
      <c r="L2092" s="2"/>
    </row>
    <row r="2093" spans="9:12" x14ac:dyDescent="0.3">
      <c r="I2093" s="1"/>
      <c r="L2093" s="2"/>
    </row>
    <row r="2094" spans="9:12" x14ac:dyDescent="0.3">
      <c r="I2094" s="1"/>
      <c r="L2094" s="2"/>
    </row>
    <row r="2095" spans="9:12" x14ac:dyDescent="0.3">
      <c r="I2095" s="1"/>
      <c r="L2095" s="2"/>
    </row>
    <row r="2096" spans="9:12" x14ac:dyDescent="0.3">
      <c r="I2096" s="1"/>
      <c r="L2096" s="2"/>
    </row>
    <row r="2097" spans="9:12" x14ac:dyDescent="0.3">
      <c r="I2097" s="1"/>
      <c r="L2097" s="2"/>
    </row>
    <row r="2098" spans="9:12" x14ac:dyDescent="0.3">
      <c r="I2098" s="1"/>
      <c r="L2098" s="2"/>
    </row>
    <row r="2099" spans="9:12" x14ac:dyDescent="0.3">
      <c r="I2099" s="1"/>
      <c r="L2099" s="2"/>
    </row>
    <row r="2100" spans="9:12" x14ac:dyDescent="0.3">
      <c r="I2100" s="1"/>
      <c r="L2100" s="2"/>
    </row>
    <row r="2101" spans="9:12" x14ac:dyDescent="0.3">
      <c r="I2101" s="1"/>
      <c r="L2101" s="2"/>
    </row>
    <row r="2102" spans="9:12" x14ac:dyDescent="0.3">
      <c r="I2102" s="1"/>
      <c r="L2102" s="2"/>
    </row>
    <row r="2103" spans="9:12" x14ac:dyDescent="0.3">
      <c r="I2103" s="1"/>
      <c r="L2103" s="2"/>
    </row>
    <row r="2104" spans="9:12" x14ac:dyDescent="0.3">
      <c r="I2104" s="1"/>
      <c r="L2104" s="2"/>
    </row>
    <row r="2105" spans="9:12" x14ac:dyDescent="0.3">
      <c r="I2105" s="1"/>
      <c r="L2105" s="2"/>
    </row>
    <row r="2106" spans="9:12" x14ac:dyDescent="0.3">
      <c r="I2106" s="1"/>
      <c r="L2106" s="2"/>
    </row>
    <row r="2107" spans="9:12" x14ac:dyDescent="0.3">
      <c r="I2107" s="1"/>
      <c r="L2107" s="2"/>
    </row>
    <row r="2108" spans="9:12" x14ac:dyDescent="0.3">
      <c r="I2108" s="1"/>
      <c r="L2108" s="2"/>
    </row>
    <row r="2109" spans="9:12" x14ac:dyDescent="0.3">
      <c r="I2109" s="1"/>
      <c r="L2109" s="2"/>
    </row>
    <row r="2110" spans="9:12" x14ac:dyDescent="0.3">
      <c r="I2110" s="1"/>
      <c r="L2110" s="2"/>
    </row>
    <row r="2111" spans="9:12" x14ac:dyDescent="0.3">
      <c r="I2111" s="1"/>
      <c r="L2111" s="2"/>
    </row>
    <row r="2112" spans="9:12" x14ac:dyDescent="0.3">
      <c r="I2112" s="1"/>
      <c r="L2112" s="2"/>
    </row>
    <row r="2113" spans="9:12" x14ac:dyDescent="0.3">
      <c r="I2113" s="1"/>
      <c r="L2113" s="2"/>
    </row>
    <row r="2114" spans="9:12" x14ac:dyDescent="0.3">
      <c r="I2114" s="1"/>
      <c r="L2114" s="2"/>
    </row>
    <row r="2115" spans="9:12" x14ac:dyDescent="0.3">
      <c r="I2115" s="1"/>
      <c r="L2115" s="2"/>
    </row>
    <row r="2116" spans="9:12" x14ac:dyDescent="0.3">
      <c r="I2116" s="1"/>
      <c r="L2116" s="2"/>
    </row>
    <row r="2117" spans="9:12" x14ac:dyDescent="0.3">
      <c r="I2117" s="1"/>
      <c r="L2117" s="2"/>
    </row>
    <row r="2118" spans="9:12" x14ac:dyDescent="0.3">
      <c r="I2118" s="1"/>
      <c r="L2118" s="2"/>
    </row>
    <row r="2119" spans="9:12" x14ac:dyDescent="0.3">
      <c r="I2119" s="1"/>
      <c r="L2119" s="2"/>
    </row>
    <row r="2120" spans="9:12" x14ac:dyDescent="0.3">
      <c r="I2120" s="1"/>
      <c r="L2120" s="2"/>
    </row>
    <row r="2121" spans="9:12" x14ac:dyDescent="0.3">
      <c r="I2121" s="1"/>
      <c r="L2121" s="2"/>
    </row>
    <row r="2122" spans="9:12" x14ac:dyDescent="0.3">
      <c r="I2122" s="1"/>
      <c r="L2122" s="2"/>
    </row>
    <row r="2123" spans="9:12" x14ac:dyDescent="0.3">
      <c r="I2123" s="1"/>
      <c r="L2123" s="2"/>
    </row>
    <row r="2124" spans="9:12" x14ac:dyDescent="0.3">
      <c r="I2124" s="1"/>
      <c r="L2124" s="2"/>
    </row>
    <row r="2125" spans="9:12" x14ac:dyDescent="0.3">
      <c r="I2125" s="1"/>
      <c r="L2125" s="2"/>
    </row>
    <row r="2126" spans="9:12" x14ac:dyDescent="0.3">
      <c r="I2126" s="1"/>
      <c r="L2126" s="2"/>
    </row>
    <row r="2127" spans="9:12" x14ac:dyDescent="0.3">
      <c r="I2127" s="1"/>
      <c r="L2127" s="2"/>
    </row>
    <row r="2128" spans="9:12" x14ac:dyDescent="0.3">
      <c r="I2128" s="1"/>
      <c r="L2128" s="2"/>
    </row>
    <row r="2129" spans="9:12" x14ac:dyDescent="0.3">
      <c r="I2129" s="1"/>
      <c r="L2129" s="2"/>
    </row>
    <row r="2130" spans="9:12" x14ac:dyDescent="0.3">
      <c r="I2130" s="1"/>
      <c r="L2130" s="2"/>
    </row>
    <row r="2131" spans="9:12" x14ac:dyDescent="0.3">
      <c r="I2131" s="1"/>
      <c r="L2131" s="2"/>
    </row>
    <row r="2132" spans="9:12" x14ac:dyDescent="0.3">
      <c r="I2132" s="1"/>
      <c r="L2132" s="2"/>
    </row>
    <row r="2133" spans="9:12" x14ac:dyDescent="0.3">
      <c r="I2133" s="1"/>
      <c r="L2133" s="2"/>
    </row>
    <row r="2134" spans="9:12" x14ac:dyDescent="0.3">
      <c r="I2134" s="1"/>
      <c r="L2134" s="2"/>
    </row>
    <row r="2135" spans="9:12" x14ac:dyDescent="0.3">
      <c r="I2135" s="1"/>
      <c r="L2135" s="2"/>
    </row>
    <row r="2136" spans="9:12" x14ac:dyDescent="0.3">
      <c r="I2136" s="1"/>
      <c r="L2136" s="2"/>
    </row>
    <row r="2137" spans="9:12" x14ac:dyDescent="0.3">
      <c r="I2137" s="1"/>
      <c r="L2137" s="2"/>
    </row>
    <row r="2138" spans="9:12" x14ac:dyDescent="0.3">
      <c r="I2138" s="1"/>
      <c r="L2138" s="2"/>
    </row>
    <row r="2139" spans="9:12" x14ac:dyDescent="0.3">
      <c r="I2139" s="1"/>
      <c r="L2139" s="2"/>
    </row>
    <row r="2140" spans="9:12" x14ac:dyDescent="0.3">
      <c r="I2140" s="1"/>
      <c r="L2140" s="2"/>
    </row>
    <row r="2141" spans="9:12" x14ac:dyDescent="0.3">
      <c r="I2141" s="1"/>
      <c r="L2141" s="2"/>
    </row>
    <row r="2142" spans="9:12" x14ac:dyDescent="0.3">
      <c r="I2142" s="1"/>
      <c r="L2142" s="2"/>
    </row>
    <row r="2143" spans="9:12" x14ac:dyDescent="0.3">
      <c r="I2143" s="1"/>
      <c r="L2143" s="2"/>
    </row>
    <row r="2144" spans="9:12" x14ac:dyDescent="0.3">
      <c r="I2144" s="1"/>
      <c r="L2144" s="2"/>
    </row>
    <row r="2145" spans="9:12" x14ac:dyDescent="0.3">
      <c r="I2145" s="1"/>
      <c r="L2145" s="2"/>
    </row>
    <row r="2146" spans="9:12" x14ac:dyDescent="0.3">
      <c r="I2146" s="1"/>
      <c r="L2146" s="2"/>
    </row>
    <row r="2147" spans="9:12" x14ac:dyDescent="0.3">
      <c r="I2147" s="1"/>
      <c r="L2147" s="2"/>
    </row>
    <row r="2148" spans="9:12" x14ac:dyDescent="0.3">
      <c r="I2148" s="1"/>
      <c r="L2148" s="2"/>
    </row>
    <row r="2149" spans="9:12" x14ac:dyDescent="0.3">
      <c r="I2149" s="1"/>
      <c r="L2149" s="2"/>
    </row>
    <row r="2150" spans="9:12" x14ac:dyDescent="0.3">
      <c r="I2150" s="1"/>
      <c r="L2150" s="2"/>
    </row>
    <row r="2151" spans="9:12" x14ac:dyDescent="0.3">
      <c r="I2151" s="1"/>
      <c r="L2151" s="2"/>
    </row>
    <row r="2152" spans="9:12" x14ac:dyDescent="0.3">
      <c r="I2152" s="1"/>
      <c r="L2152" s="2"/>
    </row>
    <row r="2153" spans="9:12" x14ac:dyDescent="0.3">
      <c r="I2153" s="1"/>
      <c r="L2153" s="2"/>
    </row>
    <row r="2154" spans="9:12" x14ac:dyDescent="0.3">
      <c r="I2154" s="1"/>
      <c r="L2154" s="2"/>
    </row>
    <row r="2155" spans="9:12" x14ac:dyDescent="0.3">
      <c r="I2155" s="1"/>
      <c r="L2155" s="2"/>
    </row>
    <row r="2156" spans="9:12" x14ac:dyDescent="0.3">
      <c r="I2156" s="1"/>
      <c r="L2156" s="2"/>
    </row>
    <row r="2157" spans="9:12" x14ac:dyDescent="0.3">
      <c r="I2157" s="1"/>
      <c r="L2157" s="2"/>
    </row>
    <row r="2158" spans="9:12" x14ac:dyDescent="0.3">
      <c r="I2158" s="1"/>
      <c r="L2158" s="2"/>
    </row>
    <row r="2159" spans="9:12" x14ac:dyDescent="0.3">
      <c r="I2159" s="1"/>
      <c r="L2159" s="2"/>
    </row>
    <row r="2160" spans="9:12" x14ac:dyDescent="0.3">
      <c r="I2160" s="1"/>
      <c r="L2160" s="2"/>
    </row>
    <row r="2161" spans="9:12" x14ac:dyDescent="0.3">
      <c r="I2161" s="1"/>
      <c r="L2161" s="2"/>
    </row>
    <row r="2162" spans="9:12" x14ac:dyDescent="0.3">
      <c r="I2162" s="1"/>
      <c r="L2162" s="2"/>
    </row>
    <row r="2163" spans="9:12" x14ac:dyDescent="0.3">
      <c r="I2163" s="1"/>
      <c r="L2163" s="2"/>
    </row>
    <row r="2164" spans="9:12" x14ac:dyDescent="0.3">
      <c r="I2164" s="1"/>
      <c r="L2164" s="2"/>
    </row>
    <row r="2165" spans="9:12" x14ac:dyDescent="0.3">
      <c r="I2165" s="1"/>
      <c r="L2165" s="2"/>
    </row>
    <row r="2166" spans="9:12" x14ac:dyDescent="0.3">
      <c r="I2166" s="1"/>
      <c r="L2166" s="2"/>
    </row>
    <row r="2167" spans="9:12" x14ac:dyDescent="0.3">
      <c r="I2167" s="1"/>
      <c r="L2167" s="2"/>
    </row>
    <row r="2168" spans="9:12" x14ac:dyDescent="0.3">
      <c r="I2168" s="1"/>
      <c r="L2168" s="2"/>
    </row>
    <row r="2169" spans="9:12" x14ac:dyDescent="0.3">
      <c r="I2169" s="1"/>
      <c r="L2169" s="2"/>
    </row>
    <row r="2170" spans="9:12" x14ac:dyDescent="0.3">
      <c r="I2170" s="1"/>
      <c r="L2170" s="2"/>
    </row>
    <row r="2171" spans="9:12" x14ac:dyDescent="0.3">
      <c r="I2171" s="1"/>
      <c r="L2171" s="2"/>
    </row>
    <row r="2172" spans="9:12" x14ac:dyDescent="0.3">
      <c r="I2172" s="1"/>
      <c r="L2172" s="2"/>
    </row>
    <row r="2173" spans="9:12" x14ac:dyDescent="0.3">
      <c r="I2173" s="1"/>
      <c r="L2173" s="2"/>
    </row>
    <row r="2174" spans="9:12" x14ac:dyDescent="0.3">
      <c r="I2174" s="1"/>
      <c r="L2174" s="2"/>
    </row>
    <row r="2175" spans="9:12" x14ac:dyDescent="0.3">
      <c r="I2175" s="1"/>
      <c r="L2175" s="2"/>
    </row>
    <row r="2176" spans="9:12" x14ac:dyDescent="0.3">
      <c r="I2176" s="1"/>
      <c r="L2176" s="2"/>
    </row>
    <row r="2177" spans="9:12" x14ac:dyDescent="0.3">
      <c r="I2177" s="1"/>
      <c r="L2177" s="2"/>
    </row>
    <row r="2178" spans="9:12" x14ac:dyDescent="0.3">
      <c r="I2178" s="1"/>
      <c r="L2178" s="2"/>
    </row>
    <row r="2179" spans="9:12" x14ac:dyDescent="0.3">
      <c r="I2179" s="1"/>
      <c r="L2179" s="2"/>
    </row>
    <row r="2180" spans="9:12" x14ac:dyDescent="0.3">
      <c r="I2180" s="1"/>
      <c r="L2180" s="2"/>
    </row>
    <row r="2181" spans="9:12" x14ac:dyDescent="0.3">
      <c r="I2181" s="1"/>
      <c r="L2181" s="2"/>
    </row>
    <row r="2182" spans="9:12" x14ac:dyDescent="0.3">
      <c r="I2182" s="1"/>
      <c r="L2182" s="2"/>
    </row>
    <row r="2183" spans="9:12" x14ac:dyDescent="0.3">
      <c r="I2183" s="1"/>
      <c r="L2183" s="2"/>
    </row>
    <row r="2184" spans="9:12" x14ac:dyDescent="0.3">
      <c r="I2184" s="1"/>
      <c r="L2184" s="2"/>
    </row>
    <row r="2185" spans="9:12" x14ac:dyDescent="0.3">
      <c r="I2185" s="1"/>
      <c r="L2185" s="2"/>
    </row>
    <row r="2186" spans="9:12" x14ac:dyDescent="0.3">
      <c r="I2186" s="1"/>
      <c r="L2186" s="2"/>
    </row>
    <row r="2187" spans="9:12" x14ac:dyDescent="0.3">
      <c r="I2187" s="1"/>
      <c r="L2187" s="2"/>
    </row>
    <row r="2188" spans="9:12" x14ac:dyDescent="0.3">
      <c r="I2188" s="1"/>
      <c r="L2188" s="2"/>
    </row>
    <row r="2189" spans="9:12" x14ac:dyDescent="0.3">
      <c r="I2189" s="1"/>
      <c r="L2189" s="2"/>
    </row>
    <row r="2190" spans="9:12" x14ac:dyDescent="0.3">
      <c r="I2190" s="1"/>
      <c r="L2190" s="2"/>
    </row>
    <row r="2191" spans="9:12" x14ac:dyDescent="0.3">
      <c r="I2191" s="1"/>
      <c r="L2191" s="2"/>
    </row>
    <row r="2192" spans="9:12" x14ac:dyDescent="0.3">
      <c r="I2192" s="1"/>
      <c r="L2192" s="2"/>
    </row>
    <row r="2193" spans="9:12" x14ac:dyDescent="0.3">
      <c r="I2193" s="1"/>
      <c r="L2193" s="2"/>
    </row>
    <row r="2194" spans="9:12" x14ac:dyDescent="0.3">
      <c r="I2194" s="1"/>
      <c r="L2194" s="2"/>
    </row>
    <row r="2195" spans="9:12" x14ac:dyDescent="0.3">
      <c r="I2195" s="1"/>
      <c r="L2195" s="2"/>
    </row>
    <row r="2196" spans="9:12" x14ac:dyDescent="0.3">
      <c r="I2196" s="1"/>
      <c r="L2196" s="2"/>
    </row>
    <row r="2197" spans="9:12" x14ac:dyDescent="0.3">
      <c r="I2197" s="1"/>
      <c r="L2197" s="2"/>
    </row>
    <row r="2198" spans="9:12" x14ac:dyDescent="0.3">
      <c r="I2198" s="1"/>
      <c r="L2198" s="2"/>
    </row>
    <row r="2199" spans="9:12" x14ac:dyDescent="0.3">
      <c r="I2199" s="1"/>
      <c r="L2199" s="2"/>
    </row>
    <row r="2200" spans="9:12" x14ac:dyDescent="0.3">
      <c r="I2200" s="1"/>
      <c r="L2200" s="2"/>
    </row>
    <row r="2201" spans="9:12" x14ac:dyDescent="0.3">
      <c r="I2201" s="1"/>
      <c r="L2201" s="2"/>
    </row>
    <row r="2202" spans="9:12" x14ac:dyDescent="0.3">
      <c r="I2202" s="1"/>
      <c r="L2202" s="2"/>
    </row>
    <row r="2203" spans="9:12" x14ac:dyDescent="0.3">
      <c r="I2203" s="1"/>
      <c r="L2203" s="2"/>
    </row>
    <row r="2204" spans="9:12" x14ac:dyDescent="0.3">
      <c r="I2204" s="1"/>
      <c r="L2204" s="2"/>
    </row>
    <row r="2205" spans="9:12" x14ac:dyDescent="0.3">
      <c r="I2205" s="1"/>
      <c r="L2205" s="2"/>
    </row>
    <row r="2206" spans="9:12" x14ac:dyDescent="0.3">
      <c r="I2206" s="1"/>
      <c r="L2206" s="2"/>
    </row>
    <row r="2207" spans="9:12" x14ac:dyDescent="0.3">
      <c r="I2207" s="1"/>
      <c r="L2207" s="2"/>
    </row>
    <row r="2208" spans="9:12" x14ac:dyDescent="0.3">
      <c r="I2208" s="1"/>
      <c r="L2208" s="2"/>
    </row>
    <row r="2209" spans="9:12" x14ac:dyDescent="0.3">
      <c r="I2209" s="1"/>
      <c r="L2209" s="2"/>
    </row>
    <row r="2210" spans="9:12" x14ac:dyDescent="0.3">
      <c r="I2210" s="1"/>
      <c r="L2210" s="2"/>
    </row>
    <row r="2211" spans="9:12" x14ac:dyDescent="0.3">
      <c r="I2211" s="1"/>
      <c r="L2211" s="2"/>
    </row>
    <row r="2212" spans="9:12" x14ac:dyDescent="0.3">
      <c r="I2212" s="1"/>
      <c r="L2212" s="2"/>
    </row>
    <row r="2213" spans="9:12" x14ac:dyDescent="0.3">
      <c r="I2213" s="1"/>
      <c r="L2213" s="2"/>
    </row>
    <row r="2214" spans="9:12" x14ac:dyDescent="0.3">
      <c r="I2214" s="1"/>
      <c r="L2214" s="2"/>
    </row>
    <row r="2215" spans="9:12" x14ac:dyDescent="0.3">
      <c r="I2215" s="1"/>
      <c r="L2215" s="2"/>
    </row>
    <row r="2216" spans="9:12" x14ac:dyDescent="0.3">
      <c r="I2216" s="1"/>
      <c r="L2216" s="2"/>
    </row>
    <row r="2217" spans="9:12" x14ac:dyDescent="0.3">
      <c r="I2217" s="1"/>
      <c r="L2217" s="2"/>
    </row>
    <row r="2218" spans="9:12" x14ac:dyDescent="0.3">
      <c r="I2218" s="1"/>
      <c r="L2218" s="2"/>
    </row>
    <row r="2219" spans="9:12" x14ac:dyDescent="0.3">
      <c r="I2219" s="1"/>
      <c r="L2219" s="2"/>
    </row>
    <row r="2220" spans="9:12" x14ac:dyDescent="0.3">
      <c r="I2220" s="1"/>
      <c r="L2220" s="2"/>
    </row>
    <row r="2221" spans="9:12" x14ac:dyDescent="0.3">
      <c r="I2221" s="1"/>
      <c r="L2221" s="2"/>
    </row>
    <row r="2222" spans="9:12" x14ac:dyDescent="0.3">
      <c r="I2222" s="1"/>
      <c r="L2222" s="2"/>
    </row>
    <row r="2223" spans="9:12" x14ac:dyDescent="0.3">
      <c r="I2223" s="1"/>
      <c r="L2223" s="2"/>
    </row>
    <row r="2224" spans="9:12" x14ac:dyDescent="0.3">
      <c r="I2224" s="1"/>
      <c r="L2224" s="2"/>
    </row>
    <row r="2225" spans="9:12" x14ac:dyDescent="0.3">
      <c r="I2225" s="1"/>
      <c r="L2225" s="2"/>
    </row>
    <row r="2226" spans="9:12" x14ac:dyDescent="0.3">
      <c r="I2226" s="1"/>
      <c r="L2226" s="2"/>
    </row>
    <row r="2227" spans="9:12" x14ac:dyDescent="0.3">
      <c r="I2227" s="1"/>
      <c r="L2227" s="2"/>
    </row>
    <row r="2228" spans="9:12" x14ac:dyDescent="0.3">
      <c r="I2228" s="1"/>
      <c r="L2228" s="2"/>
    </row>
    <row r="2229" spans="9:12" x14ac:dyDescent="0.3">
      <c r="I2229" s="1"/>
      <c r="L2229" s="2"/>
    </row>
    <row r="2230" spans="9:12" x14ac:dyDescent="0.3">
      <c r="I2230" s="1"/>
      <c r="L2230" s="2"/>
    </row>
    <row r="2231" spans="9:12" x14ac:dyDescent="0.3">
      <c r="I2231" s="1"/>
      <c r="L2231" s="2"/>
    </row>
    <row r="2232" spans="9:12" x14ac:dyDescent="0.3">
      <c r="I2232" s="1"/>
      <c r="L2232" s="2"/>
    </row>
    <row r="2233" spans="9:12" x14ac:dyDescent="0.3">
      <c r="I2233" s="1"/>
      <c r="L2233" s="2"/>
    </row>
    <row r="2234" spans="9:12" x14ac:dyDescent="0.3">
      <c r="I2234" s="1"/>
      <c r="L2234" s="2"/>
    </row>
    <row r="2235" spans="9:12" x14ac:dyDescent="0.3">
      <c r="I2235" s="1"/>
      <c r="L2235" s="2"/>
    </row>
    <row r="2236" spans="9:12" x14ac:dyDescent="0.3">
      <c r="I2236" s="1"/>
      <c r="L2236" s="2"/>
    </row>
    <row r="2237" spans="9:12" x14ac:dyDescent="0.3">
      <c r="I2237" s="1"/>
      <c r="L2237" s="2"/>
    </row>
    <row r="2238" spans="9:12" x14ac:dyDescent="0.3">
      <c r="I2238" s="1"/>
      <c r="L2238" s="2"/>
    </row>
    <row r="2239" spans="9:12" x14ac:dyDescent="0.3">
      <c r="I2239" s="1"/>
      <c r="L2239" s="2"/>
    </row>
    <row r="2240" spans="9:12" x14ac:dyDescent="0.3">
      <c r="I2240" s="1"/>
      <c r="L2240" s="2"/>
    </row>
    <row r="2241" spans="9:12" x14ac:dyDescent="0.3">
      <c r="I2241" s="1"/>
      <c r="L2241" s="2"/>
    </row>
    <row r="2242" spans="9:12" x14ac:dyDescent="0.3">
      <c r="I2242" s="1"/>
      <c r="L2242" s="2"/>
    </row>
    <row r="2243" spans="9:12" x14ac:dyDescent="0.3">
      <c r="I2243" s="1"/>
      <c r="L2243" s="2"/>
    </row>
    <row r="2244" spans="9:12" x14ac:dyDescent="0.3">
      <c r="I2244" s="1"/>
      <c r="L2244" s="2"/>
    </row>
    <row r="2245" spans="9:12" x14ac:dyDescent="0.3">
      <c r="I2245" s="1"/>
      <c r="L2245" s="2"/>
    </row>
    <row r="2246" spans="9:12" x14ac:dyDescent="0.3">
      <c r="I2246" s="1"/>
      <c r="L2246" s="2"/>
    </row>
    <row r="2247" spans="9:12" x14ac:dyDescent="0.3">
      <c r="I2247" s="1"/>
      <c r="L2247" s="2"/>
    </row>
    <row r="2248" spans="9:12" x14ac:dyDescent="0.3">
      <c r="I2248" s="1"/>
      <c r="L2248" s="2"/>
    </row>
    <row r="2249" spans="9:12" x14ac:dyDescent="0.3">
      <c r="I2249" s="1"/>
      <c r="L2249" s="2"/>
    </row>
    <row r="2250" spans="9:12" x14ac:dyDescent="0.3">
      <c r="I2250" s="1"/>
      <c r="L2250" s="2"/>
    </row>
    <row r="2251" spans="9:12" x14ac:dyDescent="0.3">
      <c r="I2251" s="1"/>
      <c r="L2251" s="2"/>
    </row>
    <row r="2252" spans="9:12" x14ac:dyDescent="0.3">
      <c r="I2252" s="1"/>
      <c r="L2252" s="2"/>
    </row>
    <row r="2253" spans="9:12" x14ac:dyDescent="0.3">
      <c r="I2253" s="1"/>
      <c r="L2253" s="2"/>
    </row>
    <row r="2254" spans="9:12" x14ac:dyDescent="0.3">
      <c r="I2254" s="1"/>
      <c r="L2254" s="2"/>
    </row>
    <row r="2255" spans="9:12" x14ac:dyDescent="0.3">
      <c r="I2255" s="1"/>
      <c r="L2255" s="2"/>
    </row>
    <row r="2256" spans="9:12" x14ac:dyDescent="0.3">
      <c r="I2256" s="1"/>
      <c r="L2256" s="2"/>
    </row>
    <row r="2257" spans="9:12" x14ac:dyDescent="0.3">
      <c r="I2257" s="1"/>
      <c r="L2257" s="2"/>
    </row>
    <row r="2258" spans="9:12" x14ac:dyDescent="0.3">
      <c r="I2258" s="1"/>
      <c r="L2258" s="2"/>
    </row>
    <row r="2259" spans="9:12" x14ac:dyDescent="0.3">
      <c r="I2259" s="1"/>
      <c r="L2259" s="2"/>
    </row>
    <row r="2260" spans="9:12" x14ac:dyDescent="0.3">
      <c r="I2260" s="1"/>
      <c r="L2260" s="2"/>
    </row>
    <row r="2261" spans="9:12" x14ac:dyDescent="0.3">
      <c r="I2261" s="1"/>
      <c r="L2261" s="2"/>
    </row>
    <row r="2262" spans="9:12" x14ac:dyDescent="0.3">
      <c r="I2262" s="1"/>
      <c r="L2262" s="2"/>
    </row>
    <row r="2263" spans="9:12" x14ac:dyDescent="0.3">
      <c r="I2263" s="1"/>
      <c r="L2263" s="2"/>
    </row>
    <row r="2264" spans="9:12" x14ac:dyDescent="0.3">
      <c r="I2264" s="1"/>
      <c r="L2264" s="2"/>
    </row>
    <row r="2265" spans="9:12" x14ac:dyDescent="0.3">
      <c r="I2265" s="1"/>
      <c r="L2265" s="2"/>
    </row>
    <row r="2266" spans="9:12" x14ac:dyDescent="0.3">
      <c r="I2266" s="1"/>
      <c r="L2266" s="2"/>
    </row>
    <row r="2267" spans="9:12" x14ac:dyDescent="0.3">
      <c r="I2267" s="1"/>
      <c r="L2267" s="2"/>
    </row>
    <row r="2268" spans="9:12" x14ac:dyDescent="0.3">
      <c r="I2268" s="1"/>
      <c r="L2268" s="2"/>
    </row>
    <row r="2269" spans="9:12" x14ac:dyDescent="0.3">
      <c r="I2269" s="1"/>
      <c r="L2269" s="2"/>
    </row>
    <row r="2270" spans="9:12" x14ac:dyDescent="0.3">
      <c r="I2270" s="1"/>
      <c r="L2270" s="2"/>
    </row>
    <row r="2271" spans="9:12" x14ac:dyDescent="0.3">
      <c r="I2271" s="1"/>
      <c r="L2271" s="2"/>
    </row>
    <row r="2272" spans="9:12" x14ac:dyDescent="0.3">
      <c r="I2272" s="1"/>
      <c r="L2272" s="2"/>
    </row>
    <row r="2273" spans="9:12" x14ac:dyDescent="0.3">
      <c r="I2273" s="1"/>
      <c r="L2273" s="2"/>
    </row>
    <row r="2274" spans="9:12" x14ac:dyDescent="0.3">
      <c r="I2274" s="1"/>
      <c r="L2274" s="2"/>
    </row>
    <row r="2275" spans="9:12" x14ac:dyDescent="0.3">
      <c r="I2275" s="1"/>
      <c r="L2275" s="2"/>
    </row>
    <row r="2276" spans="9:12" x14ac:dyDescent="0.3">
      <c r="I2276" s="1"/>
      <c r="L2276" s="2"/>
    </row>
    <row r="2277" spans="9:12" x14ac:dyDescent="0.3">
      <c r="I2277" s="1"/>
      <c r="L2277" s="2"/>
    </row>
    <row r="2278" spans="9:12" x14ac:dyDescent="0.3">
      <c r="I2278" s="1"/>
      <c r="L2278" s="2"/>
    </row>
    <row r="2279" spans="9:12" x14ac:dyDescent="0.3">
      <c r="I2279" s="1"/>
      <c r="L2279" s="2"/>
    </row>
    <row r="2280" spans="9:12" x14ac:dyDescent="0.3">
      <c r="I2280" s="1"/>
      <c r="L2280" s="2"/>
    </row>
    <row r="2281" spans="9:12" x14ac:dyDescent="0.3">
      <c r="I2281" s="1"/>
      <c r="L2281" s="2"/>
    </row>
    <row r="2282" spans="9:12" x14ac:dyDescent="0.3">
      <c r="I2282" s="1"/>
      <c r="L2282" s="2"/>
    </row>
    <row r="2283" spans="9:12" x14ac:dyDescent="0.3">
      <c r="I2283" s="1"/>
      <c r="L2283" s="2"/>
    </row>
    <row r="2284" spans="9:12" x14ac:dyDescent="0.3">
      <c r="I2284" s="1"/>
      <c r="L2284" s="2"/>
    </row>
    <row r="2285" spans="9:12" x14ac:dyDescent="0.3">
      <c r="I2285" s="1"/>
      <c r="L2285" s="2"/>
    </row>
    <row r="2286" spans="9:12" x14ac:dyDescent="0.3">
      <c r="I2286" s="1"/>
      <c r="L2286" s="2"/>
    </row>
    <row r="2287" spans="9:12" x14ac:dyDescent="0.3">
      <c r="I2287" s="1"/>
      <c r="L2287" s="2"/>
    </row>
    <row r="2288" spans="9:12" x14ac:dyDescent="0.3">
      <c r="I2288" s="1"/>
      <c r="L2288" s="2"/>
    </row>
    <row r="2289" spans="9:12" x14ac:dyDescent="0.3">
      <c r="I2289" s="1"/>
      <c r="L2289" s="2"/>
    </row>
    <row r="2290" spans="9:12" x14ac:dyDescent="0.3">
      <c r="I2290" s="1"/>
      <c r="L2290" s="2"/>
    </row>
    <row r="2291" spans="9:12" x14ac:dyDescent="0.3">
      <c r="I2291" s="1"/>
      <c r="L2291" s="2"/>
    </row>
    <row r="2292" spans="9:12" x14ac:dyDescent="0.3">
      <c r="I2292" s="1"/>
      <c r="L2292" s="2"/>
    </row>
    <row r="2293" spans="9:12" x14ac:dyDescent="0.3">
      <c r="I2293" s="1"/>
      <c r="L2293" s="2"/>
    </row>
    <row r="2294" spans="9:12" x14ac:dyDescent="0.3">
      <c r="I2294" s="1"/>
      <c r="L2294" s="2"/>
    </row>
    <row r="2295" spans="9:12" x14ac:dyDescent="0.3">
      <c r="I2295" s="1"/>
      <c r="L2295" s="2"/>
    </row>
    <row r="2296" spans="9:12" x14ac:dyDescent="0.3">
      <c r="I2296" s="1"/>
      <c r="L2296" s="2"/>
    </row>
    <row r="2297" spans="9:12" x14ac:dyDescent="0.3">
      <c r="I2297" s="1"/>
      <c r="L2297" s="2"/>
    </row>
    <row r="2298" spans="9:12" x14ac:dyDescent="0.3">
      <c r="I2298" s="1"/>
      <c r="L2298" s="2"/>
    </row>
    <row r="2299" spans="9:12" x14ac:dyDescent="0.3">
      <c r="I2299" s="1"/>
      <c r="L2299" s="2"/>
    </row>
    <row r="2300" spans="9:12" x14ac:dyDescent="0.3">
      <c r="I2300" s="1"/>
      <c r="L2300" s="2"/>
    </row>
    <row r="2301" spans="9:12" x14ac:dyDescent="0.3">
      <c r="I2301" s="1"/>
      <c r="L2301" s="2"/>
    </row>
    <row r="2302" spans="9:12" x14ac:dyDescent="0.3">
      <c r="I2302" s="1"/>
      <c r="L2302" s="2"/>
    </row>
    <row r="2303" spans="9:12" x14ac:dyDescent="0.3">
      <c r="I2303" s="1"/>
      <c r="L2303" s="2"/>
    </row>
    <row r="2304" spans="9:12" x14ac:dyDescent="0.3">
      <c r="I2304" s="1"/>
      <c r="L2304" s="2"/>
    </row>
    <row r="2305" spans="9:12" x14ac:dyDescent="0.3">
      <c r="I2305" s="1"/>
      <c r="L2305" s="2"/>
    </row>
    <row r="2306" spans="9:12" x14ac:dyDescent="0.3">
      <c r="I2306" s="1"/>
      <c r="L2306" s="2"/>
    </row>
    <row r="2307" spans="9:12" x14ac:dyDescent="0.3">
      <c r="I2307" s="1"/>
      <c r="L2307" s="2"/>
    </row>
    <row r="2308" spans="9:12" x14ac:dyDescent="0.3">
      <c r="I2308" s="1"/>
      <c r="L2308" s="2"/>
    </row>
    <row r="2309" spans="9:12" x14ac:dyDescent="0.3">
      <c r="I2309" s="1"/>
      <c r="L2309" s="2"/>
    </row>
    <row r="2310" spans="9:12" x14ac:dyDescent="0.3">
      <c r="I2310" s="1"/>
      <c r="L2310" s="2"/>
    </row>
    <row r="2311" spans="9:12" x14ac:dyDescent="0.3">
      <c r="I2311" s="1"/>
      <c r="L2311" s="2"/>
    </row>
    <row r="2312" spans="9:12" x14ac:dyDescent="0.3">
      <c r="I2312" s="1"/>
      <c r="L2312" s="2"/>
    </row>
    <row r="2313" spans="9:12" x14ac:dyDescent="0.3">
      <c r="I2313" s="1"/>
      <c r="L2313" s="2"/>
    </row>
    <row r="2314" spans="9:12" x14ac:dyDescent="0.3">
      <c r="I2314" s="1"/>
      <c r="L2314" s="2"/>
    </row>
    <row r="2315" spans="9:12" x14ac:dyDescent="0.3">
      <c r="I2315" s="1"/>
      <c r="L2315" s="2"/>
    </row>
    <row r="2316" spans="9:12" x14ac:dyDescent="0.3">
      <c r="I2316" s="1"/>
      <c r="L2316" s="2"/>
    </row>
    <row r="2317" spans="9:12" x14ac:dyDescent="0.3">
      <c r="I2317" s="1"/>
      <c r="L2317" s="2"/>
    </row>
    <row r="2318" spans="9:12" x14ac:dyDescent="0.3">
      <c r="I2318" s="1"/>
      <c r="L2318" s="2"/>
    </row>
    <row r="2319" spans="9:12" x14ac:dyDescent="0.3">
      <c r="I2319" s="1"/>
      <c r="L2319" s="2"/>
    </row>
    <row r="2320" spans="9:12" x14ac:dyDescent="0.3">
      <c r="I2320" s="1"/>
      <c r="L2320" s="2"/>
    </row>
    <row r="2321" spans="9:12" x14ac:dyDescent="0.3">
      <c r="I2321" s="1"/>
      <c r="L2321" s="2"/>
    </row>
    <row r="2322" spans="9:12" x14ac:dyDescent="0.3">
      <c r="I2322" s="1"/>
      <c r="L2322" s="2"/>
    </row>
    <row r="2323" spans="9:12" x14ac:dyDescent="0.3">
      <c r="I2323" s="1"/>
      <c r="L2323" s="2"/>
    </row>
    <row r="2324" spans="9:12" x14ac:dyDescent="0.3">
      <c r="I2324" s="1"/>
      <c r="L2324" s="2"/>
    </row>
    <row r="2325" spans="9:12" x14ac:dyDescent="0.3">
      <c r="I2325" s="1"/>
      <c r="L2325" s="2"/>
    </row>
    <row r="2326" spans="9:12" x14ac:dyDescent="0.3">
      <c r="I2326" s="1"/>
      <c r="L2326" s="2"/>
    </row>
    <row r="2327" spans="9:12" x14ac:dyDescent="0.3">
      <c r="I2327" s="1"/>
      <c r="L2327" s="2"/>
    </row>
    <row r="2328" spans="9:12" x14ac:dyDescent="0.3">
      <c r="I2328" s="1"/>
      <c r="L2328" s="2"/>
    </row>
    <row r="2329" spans="9:12" x14ac:dyDescent="0.3">
      <c r="I2329" s="1"/>
      <c r="L2329" s="2"/>
    </row>
    <row r="2330" spans="9:12" x14ac:dyDescent="0.3">
      <c r="I2330" s="1"/>
      <c r="L2330" s="2"/>
    </row>
    <row r="2331" spans="9:12" x14ac:dyDescent="0.3">
      <c r="I2331" s="1"/>
      <c r="L2331" s="2"/>
    </row>
    <row r="2332" spans="9:12" x14ac:dyDescent="0.3">
      <c r="I2332" s="1"/>
      <c r="L2332" s="2"/>
    </row>
    <row r="2333" spans="9:12" x14ac:dyDescent="0.3">
      <c r="I2333" s="1"/>
      <c r="L2333" s="2"/>
    </row>
    <row r="2334" spans="9:12" x14ac:dyDescent="0.3">
      <c r="I2334" s="1"/>
      <c r="L2334" s="2"/>
    </row>
    <row r="2335" spans="9:12" x14ac:dyDescent="0.3">
      <c r="I2335" s="1"/>
      <c r="L2335" s="2"/>
    </row>
    <row r="2336" spans="9:12" x14ac:dyDescent="0.3">
      <c r="I2336" s="1"/>
      <c r="L2336" s="2"/>
    </row>
    <row r="2337" spans="9:12" x14ac:dyDescent="0.3">
      <c r="I2337" s="1"/>
      <c r="L2337" s="2"/>
    </row>
    <row r="2338" spans="9:12" x14ac:dyDescent="0.3">
      <c r="I2338" s="1"/>
      <c r="L2338" s="2"/>
    </row>
    <row r="2339" spans="9:12" x14ac:dyDescent="0.3">
      <c r="I2339" s="1"/>
      <c r="L2339" s="2"/>
    </row>
    <row r="2340" spans="9:12" x14ac:dyDescent="0.3">
      <c r="I2340" s="1"/>
      <c r="L2340" s="2"/>
    </row>
    <row r="2341" spans="9:12" x14ac:dyDescent="0.3">
      <c r="I2341" s="1"/>
      <c r="L2341" s="2"/>
    </row>
    <row r="2342" spans="9:12" x14ac:dyDescent="0.3">
      <c r="I2342" s="1"/>
      <c r="L2342" s="2"/>
    </row>
    <row r="2343" spans="9:12" x14ac:dyDescent="0.3">
      <c r="I2343" s="1"/>
      <c r="L2343" s="2"/>
    </row>
    <row r="2344" spans="9:12" x14ac:dyDescent="0.3">
      <c r="I2344" s="1"/>
      <c r="L2344" s="2"/>
    </row>
    <row r="2345" spans="9:12" x14ac:dyDescent="0.3">
      <c r="I2345" s="1"/>
      <c r="L2345" s="2"/>
    </row>
    <row r="2346" spans="9:12" x14ac:dyDescent="0.3">
      <c r="I2346" s="1"/>
      <c r="L2346" s="2"/>
    </row>
    <row r="2347" spans="9:12" x14ac:dyDescent="0.3">
      <c r="I2347" s="1"/>
      <c r="L2347" s="2"/>
    </row>
    <row r="2348" spans="9:12" x14ac:dyDescent="0.3">
      <c r="I2348" s="1"/>
      <c r="L2348" s="2"/>
    </row>
    <row r="2349" spans="9:12" x14ac:dyDescent="0.3">
      <c r="I2349" s="1"/>
      <c r="L2349" s="2"/>
    </row>
    <row r="2350" spans="9:12" x14ac:dyDescent="0.3">
      <c r="I2350" s="1"/>
      <c r="L2350" s="2"/>
    </row>
    <row r="2351" spans="9:12" x14ac:dyDescent="0.3">
      <c r="I2351" s="1"/>
      <c r="L2351" s="2"/>
    </row>
    <row r="2352" spans="9:12" x14ac:dyDescent="0.3">
      <c r="I2352" s="1"/>
      <c r="L2352" s="2"/>
    </row>
    <row r="2353" spans="9:12" x14ac:dyDescent="0.3">
      <c r="I2353" s="1"/>
      <c r="L2353" s="2"/>
    </row>
    <row r="2354" spans="9:12" x14ac:dyDescent="0.3">
      <c r="I2354" s="1"/>
      <c r="L2354" s="2"/>
    </row>
    <row r="2355" spans="9:12" x14ac:dyDescent="0.3">
      <c r="I2355" s="1"/>
      <c r="L2355" s="2"/>
    </row>
    <row r="2356" spans="9:12" x14ac:dyDescent="0.3">
      <c r="I2356" s="1"/>
      <c r="L2356" s="2"/>
    </row>
    <row r="2357" spans="9:12" x14ac:dyDescent="0.3">
      <c r="I2357" s="1"/>
      <c r="L2357" s="2"/>
    </row>
    <row r="2358" spans="9:12" x14ac:dyDescent="0.3">
      <c r="I2358" s="1"/>
      <c r="L2358" s="2"/>
    </row>
    <row r="2359" spans="9:12" x14ac:dyDescent="0.3">
      <c r="I2359" s="1"/>
      <c r="L2359" s="2"/>
    </row>
    <row r="2360" spans="9:12" x14ac:dyDescent="0.3">
      <c r="I2360" s="1"/>
      <c r="L2360" s="2"/>
    </row>
    <row r="2361" spans="9:12" x14ac:dyDescent="0.3">
      <c r="I2361" s="1"/>
      <c r="L2361" s="2"/>
    </row>
    <row r="2362" spans="9:12" x14ac:dyDescent="0.3">
      <c r="I2362" s="1"/>
      <c r="L2362" s="2"/>
    </row>
    <row r="2363" spans="9:12" x14ac:dyDescent="0.3">
      <c r="I2363" s="1"/>
      <c r="L2363" s="2"/>
    </row>
    <row r="2364" spans="9:12" x14ac:dyDescent="0.3">
      <c r="I2364" s="1"/>
      <c r="L2364" s="2"/>
    </row>
    <row r="2365" spans="9:12" x14ac:dyDescent="0.3">
      <c r="I2365" s="1"/>
      <c r="L2365" s="2"/>
    </row>
    <row r="2366" spans="9:12" x14ac:dyDescent="0.3">
      <c r="I2366" s="1"/>
      <c r="L2366" s="2"/>
    </row>
    <row r="2367" spans="9:12" x14ac:dyDescent="0.3">
      <c r="I2367" s="1"/>
      <c r="L2367" s="2"/>
    </row>
    <row r="2368" spans="9:12" x14ac:dyDescent="0.3">
      <c r="I2368" s="1"/>
      <c r="L2368" s="2"/>
    </row>
    <row r="2369" spans="9:12" x14ac:dyDescent="0.3">
      <c r="I2369" s="1"/>
      <c r="L2369" s="2"/>
    </row>
    <row r="2370" spans="9:12" x14ac:dyDescent="0.3">
      <c r="I2370" s="1"/>
      <c r="L2370" s="2"/>
    </row>
    <row r="2371" spans="9:12" x14ac:dyDescent="0.3">
      <c r="I2371" s="1"/>
      <c r="L2371" s="2"/>
    </row>
    <row r="2372" spans="9:12" x14ac:dyDescent="0.3">
      <c r="I2372" s="1"/>
      <c r="L2372" s="2"/>
    </row>
    <row r="2373" spans="9:12" x14ac:dyDescent="0.3">
      <c r="I2373" s="1"/>
      <c r="L2373" s="2"/>
    </row>
    <row r="2374" spans="9:12" x14ac:dyDescent="0.3">
      <c r="I2374" s="1"/>
      <c r="L2374" s="2"/>
    </row>
    <row r="2375" spans="9:12" x14ac:dyDescent="0.3">
      <c r="I2375" s="1"/>
      <c r="L2375" s="2"/>
    </row>
    <row r="2376" spans="9:12" x14ac:dyDescent="0.3">
      <c r="I2376" s="1"/>
      <c r="L2376" s="2"/>
    </row>
    <row r="2377" spans="9:12" x14ac:dyDescent="0.3">
      <c r="I2377" s="1"/>
      <c r="L2377" s="2"/>
    </row>
    <row r="2378" spans="9:12" x14ac:dyDescent="0.3">
      <c r="I2378" s="1"/>
      <c r="L2378" s="2"/>
    </row>
    <row r="2379" spans="9:12" x14ac:dyDescent="0.3">
      <c r="I2379" s="1"/>
      <c r="L2379" s="2"/>
    </row>
    <row r="2380" spans="9:12" x14ac:dyDescent="0.3">
      <c r="I2380" s="1"/>
      <c r="L2380" s="2"/>
    </row>
    <row r="2381" spans="9:12" x14ac:dyDescent="0.3">
      <c r="I2381" s="1"/>
      <c r="L2381" s="2"/>
    </row>
    <row r="2382" spans="9:12" x14ac:dyDescent="0.3">
      <c r="I2382" s="1"/>
      <c r="L2382" s="2"/>
    </row>
    <row r="2383" spans="9:12" x14ac:dyDescent="0.3">
      <c r="I2383" s="1"/>
      <c r="L2383" s="2"/>
    </row>
    <row r="2384" spans="9:12" x14ac:dyDescent="0.3">
      <c r="I2384" s="1"/>
      <c r="L2384" s="2"/>
    </row>
    <row r="2385" spans="9:12" x14ac:dyDescent="0.3">
      <c r="I2385" s="1"/>
      <c r="L2385" s="2"/>
    </row>
    <row r="2386" spans="9:12" x14ac:dyDescent="0.3">
      <c r="I2386" s="1"/>
      <c r="L2386" s="2"/>
    </row>
    <row r="2387" spans="9:12" x14ac:dyDescent="0.3">
      <c r="I2387" s="1"/>
      <c r="L2387" s="2"/>
    </row>
    <row r="2388" spans="9:12" x14ac:dyDescent="0.3">
      <c r="I2388" s="1"/>
      <c r="L2388" s="2"/>
    </row>
    <row r="2389" spans="9:12" x14ac:dyDescent="0.3">
      <c r="I2389" s="1"/>
      <c r="L2389" s="2"/>
    </row>
    <row r="2390" spans="9:12" x14ac:dyDescent="0.3">
      <c r="I2390" s="1"/>
      <c r="L2390" s="2"/>
    </row>
    <row r="2391" spans="9:12" x14ac:dyDescent="0.3">
      <c r="I2391" s="1"/>
      <c r="L2391" s="2"/>
    </row>
    <row r="2392" spans="9:12" x14ac:dyDescent="0.3">
      <c r="I2392" s="1"/>
      <c r="L2392" s="2"/>
    </row>
    <row r="2393" spans="9:12" x14ac:dyDescent="0.3">
      <c r="I2393" s="1"/>
      <c r="L2393" s="2"/>
    </row>
    <row r="2394" spans="9:12" x14ac:dyDescent="0.3">
      <c r="I2394" s="1"/>
      <c r="L2394" s="2"/>
    </row>
    <row r="2395" spans="9:12" x14ac:dyDescent="0.3">
      <c r="I2395" s="1"/>
      <c r="L2395" s="2"/>
    </row>
    <row r="2396" spans="9:12" x14ac:dyDescent="0.3">
      <c r="I2396" s="1"/>
      <c r="L2396" s="2"/>
    </row>
    <row r="2397" spans="9:12" x14ac:dyDescent="0.3">
      <c r="I2397" s="1"/>
      <c r="L2397" s="2"/>
    </row>
    <row r="2398" spans="9:12" x14ac:dyDescent="0.3">
      <c r="I2398" s="1"/>
      <c r="L2398" s="2"/>
    </row>
    <row r="2399" spans="9:12" x14ac:dyDescent="0.3">
      <c r="I2399" s="1"/>
      <c r="L2399" s="2"/>
    </row>
    <row r="2400" spans="9:12" x14ac:dyDescent="0.3">
      <c r="I2400" s="1"/>
      <c r="L2400" s="2"/>
    </row>
    <row r="2401" spans="9:12" x14ac:dyDescent="0.3">
      <c r="I2401" s="1"/>
      <c r="L2401" s="2"/>
    </row>
    <row r="2402" spans="9:12" x14ac:dyDescent="0.3">
      <c r="I2402" s="1"/>
      <c r="L2402" s="2"/>
    </row>
    <row r="2403" spans="9:12" x14ac:dyDescent="0.3">
      <c r="I2403" s="1"/>
      <c r="L2403" s="2"/>
    </row>
    <row r="2404" spans="9:12" x14ac:dyDescent="0.3">
      <c r="I2404" s="1"/>
      <c r="L2404" s="2"/>
    </row>
    <row r="2405" spans="9:12" x14ac:dyDescent="0.3">
      <c r="I2405" s="1"/>
      <c r="L2405" s="2"/>
    </row>
    <row r="2406" spans="9:12" x14ac:dyDescent="0.3">
      <c r="I2406" s="1"/>
      <c r="L2406" s="2"/>
    </row>
    <row r="2407" spans="9:12" x14ac:dyDescent="0.3">
      <c r="I2407" s="1"/>
      <c r="L2407" s="2"/>
    </row>
    <row r="2408" spans="9:12" x14ac:dyDescent="0.3">
      <c r="I2408" s="1"/>
      <c r="L2408" s="2"/>
    </row>
    <row r="2409" spans="9:12" x14ac:dyDescent="0.3">
      <c r="I2409" s="1"/>
      <c r="L2409" s="2"/>
    </row>
    <row r="2410" spans="9:12" x14ac:dyDescent="0.3">
      <c r="I2410" s="1"/>
      <c r="L2410" s="2"/>
    </row>
    <row r="2411" spans="9:12" x14ac:dyDescent="0.3">
      <c r="I2411" s="1"/>
      <c r="L2411" s="2"/>
    </row>
    <row r="2412" spans="9:12" x14ac:dyDescent="0.3">
      <c r="I2412" s="1"/>
      <c r="L2412" s="2"/>
    </row>
    <row r="2413" spans="9:12" x14ac:dyDescent="0.3">
      <c r="I2413" s="1"/>
      <c r="L2413" s="2"/>
    </row>
    <row r="2414" spans="9:12" x14ac:dyDescent="0.3">
      <c r="I2414" s="1"/>
      <c r="L2414" s="2"/>
    </row>
    <row r="2415" spans="9:12" x14ac:dyDescent="0.3">
      <c r="I2415" s="1"/>
      <c r="L2415" s="2"/>
    </row>
    <row r="2416" spans="9:12" x14ac:dyDescent="0.3">
      <c r="I2416" s="1"/>
      <c r="L2416" s="2"/>
    </row>
    <row r="2417" spans="9:12" x14ac:dyDescent="0.3">
      <c r="I2417" s="1"/>
      <c r="L2417" s="2"/>
    </row>
    <row r="2418" spans="9:12" x14ac:dyDescent="0.3">
      <c r="I2418" s="1"/>
      <c r="L2418" s="2"/>
    </row>
    <row r="2419" spans="9:12" x14ac:dyDescent="0.3">
      <c r="I2419" s="1"/>
      <c r="L2419" s="2"/>
    </row>
    <row r="2420" spans="9:12" x14ac:dyDescent="0.3">
      <c r="I2420" s="1"/>
      <c r="L2420" s="2"/>
    </row>
    <row r="2421" spans="9:12" x14ac:dyDescent="0.3">
      <c r="I2421" s="1"/>
      <c r="L2421" s="2"/>
    </row>
    <row r="2422" spans="9:12" x14ac:dyDescent="0.3">
      <c r="I2422" s="1"/>
      <c r="L2422" s="2"/>
    </row>
    <row r="2423" spans="9:12" x14ac:dyDescent="0.3">
      <c r="I2423" s="1"/>
      <c r="L2423" s="2"/>
    </row>
    <row r="2424" spans="9:12" x14ac:dyDescent="0.3">
      <c r="I2424" s="1"/>
      <c r="L2424" s="2"/>
    </row>
    <row r="2425" spans="9:12" x14ac:dyDescent="0.3">
      <c r="I2425" s="1"/>
      <c r="L2425" s="2"/>
    </row>
    <row r="2426" spans="9:12" x14ac:dyDescent="0.3">
      <c r="I2426" s="1"/>
      <c r="L2426" s="2"/>
    </row>
    <row r="2427" spans="9:12" x14ac:dyDescent="0.3">
      <c r="I2427" s="1"/>
      <c r="L2427" s="2"/>
    </row>
    <row r="2428" spans="9:12" x14ac:dyDescent="0.3">
      <c r="I2428" s="1"/>
      <c r="L2428" s="2"/>
    </row>
    <row r="2429" spans="9:12" x14ac:dyDescent="0.3">
      <c r="I2429" s="1"/>
      <c r="L2429" s="2"/>
    </row>
    <row r="2430" spans="9:12" x14ac:dyDescent="0.3">
      <c r="I2430" s="1"/>
      <c r="L2430" s="2"/>
    </row>
    <row r="2431" spans="9:12" x14ac:dyDescent="0.3">
      <c r="I2431" s="1"/>
      <c r="L2431" s="2"/>
    </row>
    <row r="2432" spans="9:12" x14ac:dyDescent="0.3">
      <c r="I2432" s="1"/>
      <c r="L2432" s="2"/>
    </row>
    <row r="2433" spans="9:12" x14ac:dyDescent="0.3">
      <c r="I2433" s="1"/>
      <c r="L2433" s="2"/>
    </row>
    <row r="2434" spans="9:12" x14ac:dyDescent="0.3">
      <c r="I2434" s="1"/>
      <c r="L2434" s="2"/>
    </row>
    <row r="2435" spans="9:12" x14ac:dyDescent="0.3">
      <c r="I2435" s="1"/>
      <c r="L2435" s="2"/>
    </row>
    <row r="2436" spans="9:12" x14ac:dyDescent="0.3">
      <c r="I2436" s="1"/>
      <c r="L2436" s="2"/>
    </row>
    <row r="2437" spans="9:12" x14ac:dyDescent="0.3">
      <c r="I2437" s="1"/>
      <c r="L2437" s="2"/>
    </row>
    <row r="2438" spans="9:12" x14ac:dyDescent="0.3">
      <c r="I2438" s="1"/>
      <c r="L2438" s="2"/>
    </row>
    <row r="2439" spans="9:12" x14ac:dyDescent="0.3">
      <c r="I2439" s="1"/>
      <c r="L2439" s="2"/>
    </row>
    <row r="2440" spans="9:12" x14ac:dyDescent="0.3">
      <c r="I2440" s="1"/>
      <c r="L2440" s="2"/>
    </row>
    <row r="2441" spans="9:12" x14ac:dyDescent="0.3">
      <c r="I2441" s="1"/>
      <c r="L2441" s="2"/>
    </row>
    <row r="2442" spans="9:12" x14ac:dyDescent="0.3">
      <c r="I2442" s="1"/>
      <c r="L2442" s="2"/>
    </row>
    <row r="2443" spans="9:12" x14ac:dyDescent="0.3">
      <c r="I2443" s="1"/>
      <c r="L2443" s="2"/>
    </row>
    <row r="2444" spans="9:12" x14ac:dyDescent="0.3">
      <c r="I2444" s="1"/>
      <c r="L2444" s="2"/>
    </row>
    <row r="2445" spans="9:12" x14ac:dyDescent="0.3">
      <c r="I2445" s="1"/>
      <c r="L2445" s="2"/>
    </row>
    <row r="2446" spans="9:12" x14ac:dyDescent="0.3">
      <c r="I2446" s="1"/>
      <c r="L2446" s="2"/>
    </row>
    <row r="2447" spans="9:12" x14ac:dyDescent="0.3">
      <c r="I2447" s="1"/>
      <c r="L2447" s="2"/>
    </row>
    <row r="2448" spans="9:12" x14ac:dyDescent="0.3">
      <c r="I2448" s="1"/>
      <c r="L2448" s="2"/>
    </row>
    <row r="2449" spans="9:12" x14ac:dyDescent="0.3">
      <c r="I2449" s="1"/>
      <c r="L2449" s="2"/>
    </row>
    <row r="2450" spans="9:12" x14ac:dyDescent="0.3">
      <c r="I2450" s="1"/>
      <c r="L2450" s="2"/>
    </row>
    <row r="2451" spans="9:12" x14ac:dyDescent="0.3">
      <c r="I2451" s="1"/>
      <c r="L2451" s="2"/>
    </row>
    <row r="2452" spans="9:12" x14ac:dyDescent="0.3">
      <c r="I2452" s="1"/>
      <c r="L2452" s="2"/>
    </row>
    <row r="2453" spans="9:12" x14ac:dyDescent="0.3">
      <c r="I2453" s="1"/>
      <c r="L2453" s="2"/>
    </row>
    <row r="2454" spans="9:12" x14ac:dyDescent="0.3">
      <c r="I2454" s="1"/>
      <c r="L2454" s="2"/>
    </row>
    <row r="2455" spans="9:12" x14ac:dyDescent="0.3">
      <c r="I2455" s="1"/>
      <c r="L2455" s="2"/>
    </row>
    <row r="2456" spans="9:12" x14ac:dyDescent="0.3">
      <c r="I2456" s="1"/>
      <c r="L2456" s="2"/>
    </row>
    <row r="2457" spans="9:12" x14ac:dyDescent="0.3">
      <c r="I2457" s="1"/>
      <c r="L2457" s="2"/>
    </row>
    <row r="2458" spans="9:12" x14ac:dyDescent="0.3">
      <c r="I2458" s="1"/>
      <c r="L2458" s="2"/>
    </row>
    <row r="2459" spans="9:12" x14ac:dyDescent="0.3">
      <c r="I2459" s="1"/>
      <c r="L2459" s="2"/>
    </row>
    <row r="2460" spans="9:12" x14ac:dyDescent="0.3">
      <c r="I2460" s="1"/>
      <c r="L2460" s="2"/>
    </row>
    <row r="2461" spans="9:12" x14ac:dyDescent="0.3">
      <c r="I2461" s="1"/>
      <c r="L2461" s="2"/>
    </row>
    <row r="2462" spans="9:12" x14ac:dyDescent="0.3">
      <c r="I2462" s="1"/>
      <c r="L2462" s="2"/>
    </row>
    <row r="2463" spans="9:12" x14ac:dyDescent="0.3">
      <c r="I2463" s="1"/>
      <c r="L2463" s="2"/>
    </row>
    <row r="2464" spans="9:12" x14ac:dyDescent="0.3">
      <c r="I2464" s="1"/>
      <c r="L2464" s="2"/>
    </row>
    <row r="2465" spans="9:12" x14ac:dyDescent="0.3">
      <c r="I2465" s="1"/>
      <c r="L2465" s="2"/>
    </row>
    <row r="2466" spans="9:12" x14ac:dyDescent="0.3">
      <c r="I2466" s="1"/>
      <c r="L2466" s="2"/>
    </row>
    <row r="2467" spans="9:12" x14ac:dyDescent="0.3">
      <c r="I2467" s="1"/>
      <c r="L2467" s="2"/>
    </row>
    <row r="2468" spans="9:12" x14ac:dyDescent="0.3">
      <c r="I2468" s="1"/>
      <c r="L2468" s="2"/>
    </row>
    <row r="2469" spans="9:12" x14ac:dyDescent="0.3">
      <c r="I2469" s="1"/>
      <c r="L2469" s="2"/>
    </row>
    <row r="2470" spans="9:12" x14ac:dyDescent="0.3">
      <c r="I2470" s="1"/>
      <c r="L2470" s="2"/>
    </row>
    <row r="2471" spans="9:12" x14ac:dyDescent="0.3">
      <c r="I2471" s="1"/>
      <c r="L2471" s="2"/>
    </row>
    <row r="2472" spans="9:12" x14ac:dyDescent="0.3">
      <c r="I2472" s="1"/>
      <c r="L2472" s="2"/>
    </row>
    <row r="2473" spans="9:12" x14ac:dyDescent="0.3">
      <c r="I2473" s="1"/>
      <c r="L2473" s="2"/>
    </row>
    <row r="2474" spans="9:12" x14ac:dyDescent="0.3">
      <c r="I2474" s="1"/>
      <c r="L2474" s="2"/>
    </row>
    <row r="2475" spans="9:12" x14ac:dyDescent="0.3">
      <c r="I2475" s="1"/>
      <c r="L2475" s="2"/>
    </row>
    <row r="2476" spans="9:12" x14ac:dyDescent="0.3">
      <c r="I2476" s="1"/>
      <c r="L2476" s="2"/>
    </row>
    <row r="2477" spans="9:12" x14ac:dyDescent="0.3">
      <c r="I2477" s="1"/>
      <c r="L2477" s="2"/>
    </row>
    <row r="2478" spans="9:12" x14ac:dyDescent="0.3">
      <c r="I2478" s="1"/>
      <c r="L2478" s="2"/>
    </row>
    <row r="2479" spans="9:12" x14ac:dyDescent="0.3">
      <c r="I2479" s="1"/>
      <c r="L2479" s="2"/>
    </row>
    <row r="2480" spans="9:12" x14ac:dyDescent="0.3">
      <c r="I2480" s="1"/>
      <c r="L2480" s="2"/>
    </row>
    <row r="2481" spans="9:12" x14ac:dyDescent="0.3">
      <c r="I2481" s="1"/>
      <c r="L2481" s="2"/>
    </row>
    <row r="2482" spans="9:12" x14ac:dyDescent="0.3">
      <c r="I2482" s="1"/>
      <c r="L2482" s="2"/>
    </row>
    <row r="2483" spans="9:12" x14ac:dyDescent="0.3">
      <c r="I2483" s="1"/>
      <c r="L2483" s="2"/>
    </row>
    <row r="2484" spans="9:12" x14ac:dyDescent="0.3">
      <c r="I2484" s="1"/>
      <c r="L2484" s="2"/>
    </row>
    <row r="2485" spans="9:12" x14ac:dyDescent="0.3">
      <c r="I2485" s="1"/>
      <c r="L2485" s="2"/>
    </row>
    <row r="2486" spans="9:12" x14ac:dyDescent="0.3">
      <c r="I2486" s="1"/>
      <c r="L2486" s="2"/>
    </row>
    <row r="2487" spans="9:12" x14ac:dyDescent="0.3">
      <c r="I2487" s="1"/>
      <c r="L2487" s="2"/>
    </row>
    <row r="2488" spans="9:12" x14ac:dyDescent="0.3">
      <c r="I2488" s="1"/>
      <c r="L2488" s="2"/>
    </row>
    <row r="2489" spans="9:12" x14ac:dyDescent="0.3">
      <c r="I2489" s="1"/>
      <c r="L2489" s="2"/>
    </row>
    <row r="2490" spans="9:12" x14ac:dyDescent="0.3">
      <c r="I2490" s="1"/>
      <c r="L2490" s="2"/>
    </row>
    <row r="2491" spans="9:12" x14ac:dyDescent="0.3">
      <c r="I2491" s="1"/>
      <c r="L2491" s="2"/>
    </row>
    <row r="2492" spans="9:12" x14ac:dyDescent="0.3">
      <c r="I2492" s="1"/>
      <c r="L2492" s="2"/>
    </row>
    <row r="2493" spans="9:12" x14ac:dyDescent="0.3">
      <c r="I2493" s="1"/>
      <c r="L2493" s="2"/>
    </row>
    <row r="2494" spans="9:12" x14ac:dyDescent="0.3">
      <c r="I2494" s="1"/>
      <c r="L2494" s="2"/>
    </row>
    <row r="2495" spans="9:12" x14ac:dyDescent="0.3">
      <c r="I2495" s="1"/>
      <c r="L2495" s="2"/>
    </row>
    <row r="2496" spans="9:12" x14ac:dyDescent="0.3">
      <c r="I2496" s="1"/>
      <c r="L2496" s="2"/>
    </row>
    <row r="2497" spans="9:12" x14ac:dyDescent="0.3">
      <c r="I2497" s="1"/>
      <c r="L2497" s="2"/>
    </row>
    <row r="2498" spans="9:12" x14ac:dyDescent="0.3">
      <c r="I2498" s="1"/>
      <c r="L2498" s="2"/>
    </row>
    <row r="2499" spans="9:12" x14ac:dyDescent="0.3">
      <c r="I2499" s="1"/>
      <c r="L2499" s="2"/>
    </row>
    <row r="2500" spans="9:12" x14ac:dyDescent="0.3">
      <c r="I2500" s="1"/>
      <c r="L2500" s="2"/>
    </row>
    <row r="2501" spans="9:12" x14ac:dyDescent="0.3">
      <c r="I2501" s="1"/>
      <c r="L2501" s="2"/>
    </row>
    <row r="2502" spans="9:12" x14ac:dyDescent="0.3">
      <c r="I2502" s="1"/>
      <c r="L2502" s="2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Neuhoff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Schäfer</dc:creator>
  <cp:lastModifiedBy>Schäfer</cp:lastModifiedBy>
  <dcterms:created xsi:type="dcterms:W3CDTF">2022-11-24T18:44:10Z</dcterms:created>
  <dcterms:modified xsi:type="dcterms:W3CDTF">2022-12-05T16:42:36Z</dcterms:modified>
</cp:coreProperties>
</file>